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1DA1FD8-A9AF-490E-BACA-1F1D0D44BCE5}" xr6:coauthVersionLast="47" xr6:coauthVersionMax="47" xr10:uidLastSave="{00000000-0000-0000-0000-000000000000}"/>
  <bookViews>
    <workbookView xWindow="-108" yWindow="-108" windowWidth="23256" windowHeight="12576" tabRatio="906" xr2:uid="{00000000-000D-0000-FFFF-FFFF00000000}"/>
  </bookViews>
  <sheets>
    <sheet name="総括表" sheetId="6" r:id="rId1"/>
  </sheets>
  <definedNames>
    <definedName name="_10月">#REF!</definedName>
    <definedName name="_11月">#REF!</definedName>
    <definedName name="_12月">#REF!</definedName>
    <definedName name="_1月">#REF!</definedName>
    <definedName name="_2月">#REF!</definedName>
    <definedName name="_3月">#REF!</definedName>
    <definedName name="_4月">#REF!</definedName>
    <definedName name="_5月">#REF!</definedName>
    <definedName name="_6月">#REF!</definedName>
    <definedName name="_7月">#REF!</definedName>
    <definedName name="_8月">#REF!</definedName>
    <definedName name="_9月">#REF!</definedName>
    <definedName name="_xlnm.Print_Area" localSheetId="0">総括表!$A$1:$BI$194</definedName>
    <definedName name="可能">#REF!</definedName>
    <definedName name="概算年度">#REF!</definedName>
    <definedName name="空白">#REF!</definedName>
    <definedName name="事業の期間・最小値">#REF!</definedName>
    <definedName name="事業の期間・最大値">#REF!</definedName>
    <definedName name="事業の種類">#REF!</definedName>
    <definedName name="事業の種類控除">#REF!</definedName>
    <definedName name="対象年1_3月">#REF!</definedName>
    <definedName name="対象年2_3月">#REF!</definedName>
    <definedName name="対象年3月">#REF!</definedName>
    <definedName name="賃金算定基準">#REF!</definedName>
    <definedName name="平31_1">#REF!</definedName>
    <definedName name="平31_2">#REF!</definedName>
    <definedName name="平31_3">#REF!</definedName>
    <definedName name="平31_4">#REF!</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70" i="6" l="1"/>
  <c r="AG76" i="6"/>
  <c r="AV76" i="6" s="1"/>
  <c r="AG72" i="6"/>
  <c r="AV72" i="6" s="1"/>
  <c r="AG66" i="6"/>
  <c r="AV66" i="6" s="1"/>
  <c r="AG58" i="6"/>
  <c r="AV58" i="6" s="1"/>
  <c r="AG50" i="6"/>
  <c r="AV50" i="6" s="1"/>
  <c r="AG44" i="6"/>
  <c r="AV44" i="6"/>
  <c r="AV28" i="6"/>
  <c r="AV22" i="6"/>
  <c r="AV14" i="6"/>
  <c r="AG28" i="6"/>
  <c r="AG22" i="6"/>
  <c r="AG20" i="6"/>
  <c r="AV20" i="6" s="1"/>
  <c r="AG24" i="6"/>
  <c r="AV24" i="6" s="1"/>
  <c r="AG16" i="6"/>
  <c r="AV16" i="6" s="1"/>
  <c r="AG14" i="6"/>
  <c r="AG12" i="6"/>
  <c r="T168" i="6" l="1"/>
  <c r="M170" i="6"/>
  <c r="M168" i="6"/>
  <c r="T78" i="6"/>
  <c r="C100" i="6"/>
  <c r="AG70" i="6" l="1"/>
  <c r="T174" i="6"/>
  <c r="AV110" i="6"/>
  <c r="AV112" i="6"/>
  <c r="AG18" i="6"/>
  <c r="AG116" i="6"/>
  <c r="AV118" i="6"/>
  <c r="AV120" i="6"/>
  <c r="AG26" i="6"/>
  <c r="AV124" i="6"/>
  <c r="AG30" i="6"/>
  <c r="AG32" i="6"/>
  <c r="AG34" i="6"/>
  <c r="AG36" i="6"/>
  <c r="AG38" i="6"/>
  <c r="AG40" i="6"/>
  <c r="AG42" i="6"/>
  <c r="AG140" i="6"/>
  <c r="AG46" i="6"/>
  <c r="AG48" i="6"/>
  <c r="AV146" i="6"/>
  <c r="AG52" i="6"/>
  <c r="AG54" i="6"/>
  <c r="AG56" i="6"/>
  <c r="AG154" i="6"/>
  <c r="AG60" i="6"/>
  <c r="AG62" i="6"/>
  <c r="AG64" i="6"/>
  <c r="AV162" i="6"/>
  <c r="AG68" i="6"/>
  <c r="AG168" i="6"/>
  <c r="AG74" i="6"/>
  <c r="AV74" i="6" s="1"/>
  <c r="AG112" i="6"/>
  <c r="AG110" i="6"/>
  <c r="T172" i="6"/>
  <c r="T166" i="6"/>
  <c r="T164" i="6"/>
  <c r="T162" i="6"/>
  <c r="T160" i="6"/>
  <c r="T158" i="6"/>
  <c r="T156" i="6"/>
  <c r="T154" i="6"/>
  <c r="T152" i="6"/>
  <c r="T150" i="6"/>
  <c r="T148" i="6"/>
  <c r="T142" i="6"/>
  <c r="T144" i="6"/>
  <c r="T146" i="6"/>
  <c r="T136" i="6"/>
  <c r="T138" i="6"/>
  <c r="T140" i="6"/>
  <c r="T130" i="6"/>
  <c r="T132" i="6"/>
  <c r="T134" i="6"/>
  <c r="T122" i="6"/>
  <c r="T124" i="6"/>
  <c r="T126" i="6"/>
  <c r="T128" i="6"/>
  <c r="T120" i="6"/>
  <c r="T118" i="6"/>
  <c r="T116" i="6"/>
  <c r="T114" i="6"/>
  <c r="T112" i="6"/>
  <c r="T110" i="6"/>
  <c r="M162" i="6"/>
  <c r="M160" i="6"/>
  <c r="M154" i="6"/>
  <c r="M152" i="6"/>
  <c r="T108" i="6"/>
  <c r="M134" i="6"/>
  <c r="M132" i="6"/>
  <c r="M114" i="6"/>
  <c r="M108" i="6"/>
  <c r="M110" i="6"/>
  <c r="M112" i="6"/>
  <c r="M116" i="6"/>
  <c r="M118" i="6"/>
  <c r="M120" i="6"/>
  <c r="M122" i="6"/>
  <c r="M124" i="6"/>
  <c r="M126" i="6"/>
  <c r="M128" i="6"/>
  <c r="M130" i="6"/>
  <c r="M136" i="6"/>
  <c r="M138" i="6"/>
  <c r="M140" i="6"/>
  <c r="M142" i="6"/>
  <c r="M144" i="6"/>
  <c r="M146" i="6"/>
  <c r="M148" i="6"/>
  <c r="M150" i="6"/>
  <c r="M156" i="6"/>
  <c r="M158" i="6"/>
  <c r="M164" i="6"/>
  <c r="M166" i="6"/>
  <c r="AK104" i="6"/>
  <c r="AM104" i="6"/>
  <c r="AI104" i="6"/>
  <c r="BE179" i="6"/>
  <c r="BA179" i="6"/>
  <c r="AW179" i="6"/>
  <c r="BD178" i="6"/>
  <c r="AW178" i="6"/>
  <c r="B183" i="6"/>
  <c r="M180" i="6"/>
  <c r="I180" i="6"/>
  <c r="D180" i="6"/>
  <c r="AO185" i="6"/>
  <c r="AO181" i="6"/>
  <c r="BA103" i="6"/>
  <c r="AV18" i="6" l="1"/>
  <c r="AV114" i="6" s="1"/>
  <c r="AV56" i="6"/>
  <c r="AV152" i="6" s="1"/>
  <c r="AF132" i="6"/>
  <c r="AV36" i="6"/>
  <c r="AV32" i="6"/>
  <c r="AV128" i="6" s="1"/>
  <c r="AV54" i="6"/>
  <c r="AV150" i="6" s="1"/>
  <c r="AG144" i="6"/>
  <c r="AV48" i="6"/>
  <c r="AV62" i="6"/>
  <c r="AV158" i="6" s="1"/>
  <c r="AV46" i="6"/>
  <c r="AV142" i="6" s="1"/>
  <c r="AV30" i="6"/>
  <c r="AV126" i="6" s="1"/>
  <c r="AG136" i="6"/>
  <c r="AV40" i="6"/>
  <c r="AV136" i="6" s="1"/>
  <c r="AG148" i="6"/>
  <c r="AV52" i="6"/>
  <c r="AV64" i="6"/>
  <c r="AV160" i="6" s="1"/>
  <c r="AG156" i="6"/>
  <c r="AV60" i="6"/>
  <c r="AG134" i="6"/>
  <c r="AV38" i="6"/>
  <c r="AG164" i="6"/>
  <c r="AV68" i="6"/>
  <c r="AV164" i="6" s="1"/>
  <c r="AV34" i="6"/>
  <c r="AV130" i="6" s="1"/>
  <c r="AG126" i="6"/>
  <c r="AG138" i="6"/>
  <c r="AV42" i="6"/>
  <c r="AG122" i="6"/>
  <c r="AV26" i="6"/>
  <c r="AG166" i="6"/>
  <c r="AV70" i="6"/>
  <c r="AG130" i="6"/>
  <c r="AG128" i="6"/>
  <c r="AG142" i="6"/>
  <c r="AG158" i="6"/>
  <c r="AG162" i="6"/>
  <c r="AG114" i="6"/>
  <c r="AG124" i="6"/>
  <c r="AG160" i="6"/>
  <c r="AV144" i="6"/>
  <c r="AG172" i="6"/>
  <c r="AG132" i="6"/>
  <c r="AG118" i="6"/>
  <c r="AV148" i="6"/>
  <c r="AV132" i="6"/>
  <c r="AV116" i="6"/>
  <c r="AG120" i="6"/>
  <c r="AG152" i="6"/>
  <c r="AG150" i="6"/>
  <c r="AV156" i="6"/>
  <c r="AV140" i="6"/>
  <c r="AV154" i="6"/>
  <c r="AV138" i="6"/>
  <c r="AV122" i="6"/>
  <c r="AV170" i="6"/>
  <c r="AG108" i="6"/>
  <c r="AG78" i="6"/>
  <c r="AF80" i="6" s="1"/>
  <c r="AV80" i="6" s="1"/>
  <c r="AV12" i="6"/>
  <c r="AV168" i="6"/>
  <c r="AV134" i="6"/>
  <c r="AV166" i="6"/>
  <c r="AG146" i="6"/>
  <c r="AV172" i="6" l="1"/>
  <c r="AV108" i="6"/>
  <c r="AV78" i="6"/>
  <c r="AV174" i="6" s="1"/>
  <c r="AP177" i="6"/>
  <c r="M172" i="6" l="1"/>
  <c r="AG174" i="6" l="1"/>
  <c r="AV176" i="6" l="1"/>
  <c r="AF176" i="6"/>
</calcChain>
</file>

<file path=xl/sharedStrings.xml><?xml version="1.0" encoding="utf-8"?>
<sst xmlns="http://schemas.openxmlformats.org/spreadsheetml/2006/main" count="204" uniqueCount="92">
  <si>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</si>
  <si>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</si>
  <si>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</si>
  <si>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</si>
  <si>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円</t>
    <rPh sb="0" eb="1">
      <t>エン</t>
    </rPh>
    <phoneticPr fontId="2"/>
  </si>
  <si>
    <t>賃  金  総  額</t>
    <rPh sb="0" eb="1">
      <t>チン</t>
    </rPh>
    <rPh sb="3" eb="4">
      <t>キン</t>
    </rPh>
    <rPh sb="6" eb="7">
      <t>フサ</t>
    </rPh>
    <rPh sb="9" eb="10">
      <t>ガク</t>
    </rPh>
    <phoneticPr fontId="2"/>
  </si>
  <si>
    <t>日</t>
    <rPh sb="0" eb="1">
      <t>ニチ</t>
    </rPh>
    <phoneticPr fontId="2"/>
  </si>
  <si>
    <t>①</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</si>
  <si>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</si>
  <si>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</si>
  <si>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</si>
  <si>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</si>
  <si>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</si>
  <si>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</si>
  <si>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</si>
  <si>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</si>
  <si>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</si>
  <si>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</si>
  <si>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</si>
  <si>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</si>
  <si>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</si>
  <si>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</si>
  <si>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</si>
  <si>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</si>
  <si>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</si>
  <si>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</si>
  <si>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</si>
  <si>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</si>
  <si>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</si>
  <si>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</si>
  <si>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</si>
  <si>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</si>
  <si>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</si>
  <si>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</si>
  <si>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</si>
  <si>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</si>
  <si>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</si>
  <si>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</si>
  <si>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</si>
  <si>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</si>
  <si>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</si>
  <si>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</si>
  <si>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</si>
  <si>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</si>
  <si>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</si>
  <si>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</si>
  <si>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</si>
  <si>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</si>
  <si>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</si>
  <si>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</si>
  <si>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</si>
  <si>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</si>
  <si>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</si>
  <si>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</si>
  <si>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</si>
  <si>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</si>
  <si>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</si>
  <si>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</si>
  <si>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</si>
  <si>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</si>
  <si>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</si>
  <si>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</si>
  <si>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</si>
  <si>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</si>
  <si>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</si>
  <si>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</si>
  <si>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</si>
  <si>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</si>
  <si>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</si>
  <si>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</si>
  <si>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</si>
  <si>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</si>
  <si>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</si>
  <si>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</si>
  <si>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</si>
  <si>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</si>
  <si>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</si>
  <si>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</si>
  <si>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</si>
  <si>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</si>
  <si>
    <t>3</t>
    <phoneticPr fontId="2"/>
  </si>
  <si>
    <t>8</t>
    <phoneticPr fontId="2"/>
  </si>
  <si>
    <t>1</t>
    <phoneticPr fontId="2"/>
  </si>
  <si>
    <t>0</t>
    <phoneticPr fontId="2"/>
  </si>
  <si>
    <t>9</t>
    <phoneticPr fontId="2"/>
  </si>
  <si>
    <t>2</t>
    <phoneticPr fontId="2"/>
  </si>
  <si>
    <t>5</t>
    <phoneticPr fontId="2"/>
  </si>
  <si>
    <t>愛媛</t>
    <rPh sb="0" eb="2">
      <t>エヒメ</t>
    </rPh>
    <phoneticPr fontId="2"/>
  </si>
  <si>
    <t>令和6</t>
    <rPh sb="0" eb="2">
      <t>レイワ</t>
    </rPh>
    <phoneticPr fontId="2"/>
  </si>
  <si>
    <t>R7</t>
    <phoneticPr fontId="2"/>
  </si>
  <si>
    <t>令和6年3月31日
以前のもの</t>
    <rPh sb="0" eb="2">
      <t>レイワ</t>
    </rPh>
    <rPh sb="3" eb="4">
      <t>ネン</t>
    </rPh>
    <rPh sb="5" eb="6">
      <t>ツキ</t>
    </rPh>
    <rPh sb="8" eb="9">
      <t>ニチ</t>
    </rPh>
    <rPh sb="10" eb="12">
      <t>イゼン</t>
    </rPh>
    <phoneticPr fontId="2"/>
  </si>
  <si>
    <t>令和6年4月1日
以降のもの</t>
    <rPh sb="0" eb="2">
      <t>レイワ</t>
    </rPh>
    <rPh sb="3" eb="4">
      <t>ネン</t>
    </rPh>
    <rPh sb="5" eb="6">
      <t>ツキ</t>
    </rPh>
    <rPh sb="7" eb="8">
      <t>ニチ</t>
    </rPh>
    <rPh sb="9" eb="11">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</si>
</sst>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0000"/>
    <numFmt numFmtId="178" formatCode="#,##0_);[Red]\(#,##0\)"/>
    <numFmt numFmtId="179" formatCode="#,##0.000"/>
    <numFmt numFmtId="180" formatCode="#,##0;[Red]#,##0"/>
    <numFmt numFmtId="181"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明朝"/>
      <family val="1"/>
      <charset val="128"/>
    </font>
  </fonts>
  <fills count="3">
    <fill>
      <patternFill patternType="none"/>
    </fill>
    <fill>
      <patternFill patternType="gray125"/>
    </fill>
    <fill>
      <patternFill patternType="solid">
        <fgColor rgb="FFFFFFCC"/>
        <bgColor indexed="64"/>
      </patternFill>
    </fill>
  </fills>
  <borders count="139">
    <border>
      <left/>
      <right/>
      <top/>
      <bottom/>
      <diagonal/>
    </border>
    <border>
      <left/>
      <right/>
      <top/>
      <bottom style="thin">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style="thin">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hair">
        <color indexed="17"/>
      </left>
      <right style="hair">
        <color indexed="17"/>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bottom/>
      <diagonal/>
    </border>
    <border>
      <left style="hair">
        <color indexed="17"/>
      </left>
      <right/>
      <top/>
      <bottom style="hair">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auto="1"/>
      </left>
      <right/>
      <top/>
      <bottom style="thin">
        <color auto="1"/>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style="hair">
        <color indexed="17"/>
      </left>
      <right/>
      <top/>
      <bottom style="hair">
        <color indexed="64"/>
      </bottom>
      <diagonal/>
    </border>
    <border>
      <left/>
      <right style="hair">
        <color indexed="17"/>
      </right>
      <top/>
      <bottom style="hair">
        <color indexed="64"/>
      </bottom>
      <diagonal/>
    </border>
    <border>
      <left/>
      <right style="hair">
        <color indexed="17"/>
      </right>
      <top style="hair">
        <color indexed="64"/>
      </top>
      <bottom/>
      <diagonal/>
    </border>
    <border>
      <left/>
      <right/>
      <top/>
      <bottom style="hair">
        <color indexed="64"/>
      </bottom>
      <diagonal/>
    </border>
    <border>
      <left/>
      <right style="thin">
        <color indexed="17"/>
      </right>
      <top/>
      <bottom style="hair">
        <color indexed="64"/>
      </bottom>
      <diagonal/>
    </border>
    <border>
      <left/>
      <right style="thin">
        <color indexed="64"/>
      </right>
      <top/>
      <bottom style="thin">
        <color indexed="64"/>
      </bottom>
      <diagonal/>
    </border>
    <border>
      <left style="hair">
        <color rgb="FF008000"/>
      </left>
      <right/>
      <top/>
      <bottom style="hair">
        <color indexed="17"/>
      </bottom>
      <diagonal/>
    </border>
    <border>
      <left style="hair">
        <color rgb="FF008000"/>
      </left>
      <right/>
      <top style="hair">
        <color rgb="FF008000"/>
      </top>
      <bottom/>
      <diagonal/>
    </border>
    <border>
      <left/>
      <right style="hair">
        <color indexed="17"/>
      </right>
      <top style="hair">
        <color rgb="FF008000"/>
      </top>
      <bottom/>
      <diagonal/>
    </border>
    <border>
      <left style="hair">
        <color indexed="17"/>
      </left>
      <right/>
      <top/>
      <bottom style="hair">
        <color rgb="FF008000"/>
      </bottom>
      <diagonal/>
    </border>
    <border>
      <left/>
      <right/>
      <top/>
      <bottom style="hair">
        <color rgb="FF008000"/>
      </bottom>
      <diagonal/>
    </border>
    <border>
      <left/>
      <right style="hair">
        <color indexed="17"/>
      </right>
      <top/>
      <bottom style="hair">
        <color rgb="FF008000"/>
      </bottom>
      <diagonal/>
    </border>
    <border>
      <left/>
      <right style="thin">
        <color indexed="64"/>
      </right>
      <top style="thin">
        <color indexed="64"/>
      </top>
      <bottom style="hair">
        <color rgb="FF008000"/>
      </bottom>
      <diagonal/>
    </border>
    <border>
      <left style="thin">
        <color indexed="64"/>
      </left>
      <right style="thin">
        <color indexed="64"/>
      </right>
      <top style="thin">
        <color indexed="64"/>
      </top>
      <bottom style="hair">
        <color rgb="FF008000"/>
      </bottom>
      <diagonal/>
    </border>
    <border>
      <left style="thin">
        <color indexed="64"/>
      </left>
      <right/>
      <top style="thin">
        <color indexed="64"/>
      </top>
      <bottom style="hair">
        <color rgb="FF008000"/>
      </bottom>
      <diagonal/>
    </border>
    <border>
      <left style="hair">
        <color indexed="17"/>
      </left>
      <right style="thin">
        <color indexed="64"/>
      </right>
      <top style="thin">
        <color indexed="64"/>
      </top>
      <bottom style="hair">
        <color rgb="FF008000"/>
      </bottom>
      <diagonal/>
    </border>
    <border>
      <left/>
      <right style="thin">
        <color indexed="17"/>
      </right>
      <top/>
      <bottom style="hair">
        <color rgb="FF008000"/>
      </bottom>
      <diagonal/>
    </border>
  </borders>
  <cellStyleXfs count="5">
    <xf numFmtId="0" fontId="0" fillId="0" borderId="0"/>
    <xf numFmtId="38" fontId="1" fillId="0" borderId="0" applyFont="0" applyFill="0" applyBorder="0" applyAlignment="0" applyProtection="0"/>
    <xf numFmtId="38" fontId="20" fillId="0" borderId="0" applyFont="0" applyFill="0" applyBorder="0" applyAlignment="0" applyProtection="0">
      <alignment vertical="center"/>
    </xf>
    <xf numFmtId="0" fontId="21" fillId="0" borderId="0">
      <alignment vertical="center"/>
    </xf>
    <xf numFmtId="0" fontId="22" fillId="0" borderId="0"/>
  </cellStyleXfs>
  <cellXfs count="791">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vertical="center"/>
    </xf>
    <xf numFmtId="0" fontId="5" fillId="0" borderId="0" xfId="0" applyFont="1"/>
    <xf numFmtId="0" fontId="3" fillId="0" borderId="0" xfId="0" applyFont="1"/>
    <xf numFmtId="0" fontId="13" fillId="0" borderId="0" xfId="0" applyFont="1"/>
    <xf numFmtId="0" fontId="13" fillId="0" borderId="0" xfId="0" applyFont="1" applyAlignment="1">
      <alignment horizontal="center"/>
    </xf>
    <xf numFmtId="0" fontId="3" fillId="0" borderId="4" xfId="0" applyFont="1" applyBorder="1"/>
    <xf numFmtId="0" fontId="13"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2"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0" fillId="0" borderId="1" xfId="0" applyFont="1" applyBorder="1" applyAlignment="1"/>
    <xf numFmtId="0" fontId="10" fillId="0" borderId="0" xfId="0" applyFont="1" applyBorder="1" applyAlignment="1">
      <alignment wrapText="1" shrinkToFit="1"/>
    </xf>
    <xf numFmtId="0" fontId="10"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0" fillId="0" borderId="0" xfId="0" applyFont="1" applyBorder="1" applyAlignment="1" applyProtection="1"/>
    <xf numFmtId="0" fontId="10" fillId="0" borderId="1" xfId="0" applyFont="1" applyBorder="1" applyAlignment="1" applyProtection="1"/>
    <xf numFmtId="0" fontId="6" fillId="0" borderId="0" xfId="0" applyFont="1" applyBorder="1" applyAlignment="1" applyProtection="1">
      <alignment vertical="center"/>
    </xf>
    <xf numFmtId="0" fontId="13" fillId="0" borderId="7" xfId="0" applyFont="1" applyBorder="1" applyAlignment="1">
      <alignment horizontal="center" vertical="top"/>
    </xf>
    <xf numFmtId="0" fontId="3" fillId="0" borderId="9" xfId="0" applyFont="1" applyBorder="1"/>
    <xf numFmtId="0" fontId="3" fillId="0" borderId="0" xfId="0" applyFont="1" applyFill="1"/>
    <xf numFmtId="0" fontId="3" fillId="0" borderId="7" xfId="0" applyFont="1" applyFill="1" applyBorder="1"/>
    <xf numFmtId="0" fontId="3" fillId="0" borderId="9" xfId="0" applyFont="1" applyFill="1" applyBorder="1"/>
    <xf numFmtId="0" fontId="13" fillId="0" borderId="7" xfId="0" applyFont="1" applyFill="1" applyBorder="1" applyAlignment="1">
      <alignment horizontal="center" vertical="top"/>
    </xf>
    <xf numFmtId="0" fontId="3" fillId="0" borderId="4" xfId="0" applyFont="1" applyFill="1" applyBorder="1"/>
    <xf numFmtId="0" fontId="3" fillId="0" borderId="0" xfId="0" applyFont="1" applyFill="1" applyBorder="1"/>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8" fillId="0" borderId="9" xfId="1" applyFont="1" applyFill="1" applyBorder="1" applyAlignment="1" applyProtection="1">
      <alignment vertical="center"/>
    </xf>
    <xf numFmtId="0" fontId="6" fillId="0" borderId="0" xfId="0" applyNumberFormat="1" applyFont="1" applyAlignment="1">
      <alignment horizontal="right" vertical="center"/>
    </xf>
    <xf numFmtId="0" fontId="10" fillId="0" borderId="0" xfId="0" applyFont="1" applyFill="1" applyBorder="1" applyAlignment="1" applyProtection="1">
      <alignment wrapText="1" shrinkToFit="1"/>
    </xf>
    <xf numFmtId="0" fontId="14" fillId="0" borderId="0" xfId="0" applyFont="1" applyBorder="1" applyAlignment="1">
      <alignment vertical="center" wrapText="1"/>
    </xf>
    <xf numFmtId="0" fontId="12" fillId="0" borderId="0" xfId="0" applyFont="1" applyBorder="1" applyAlignment="1">
      <alignment vertical="center" wrapText="1"/>
    </xf>
    <xf numFmtId="0" fontId="4" fillId="0" borderId="1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13" fillId="0" borderId="0" xfId="0" applyFont="1" applyProtection="1"/>
    <xf numFmtId="0" fontId="13" fillId="0" borderId="0" xfId="0" applyFont="1" applyAlignment="1" applyProtection="1">
      <alignment horizontal="center" vertical="top"/>
    </xf>
    <xf numFmtId="38" fontId="15" fillId="0" borderId="6" xfId="1" applyFont="1" applyFill="1" applyBorder="1" applyAlignment="1" applyProtection="1">
      <alignment horizontal="center" vertical="top"/>
    </xf>
    <xf numFmtId="38" fontId="3" fillId="0" borderId="5" xfId="1" applyFont="1" applyFill="1" applyBorder="1" applyProtection="1"/>
    <xf numFmtId="0" fontId="13" fillId="0" borderId="7" xfId="0" applyFont="1" applyFill="1" applyBorder="1" applyAlignment="1" applyProtection="1">
      <alignment horizontal="center" vertical="top"/>
    </xf>
    <xf numFmtId="0" fontId="13" fillId="0" borderId="8" xfId="0" applyFont="1" applyFill="1" applyBorder="1" applyAlignment="1" applyProtection="1">
      <alignment horizontal="center" vertical="top"/>
    </xf>
    <xf numFmtId="0" fontId="3" fillId="0" borderId="4" xfId="0" applyFont="1" applyFill="1" applyBorder="1" applyProtection="1"/>
    <xf numFmtId="0" fontId="3" fillId="0" borderId="0" xfId="0" applyFont="1" applyFill="1" applyBorder="1" applyProtection="1"/>
    <xf numFmtId="38" fontId="8" fillId="0" borderId="14" xfId="1" applyFont="1" applyFill="1" applyBorder="1" applyAlignment="1" applyProtection="1">
      <alignment vertical="center"/>
    </xf>
    <xf numFmtId="38" fontId="8" fillId="0" borderId="8" xfId="1" applyFont="1" applyFill="1" applyBorder="1" applyAlignment="1" applyProtection="1">
      <alignment vertical="center"/>
    </xf>
    <xf numFmtId="38" fontId="8" fillId="0" borderId="7" xfId="1" applyFont="1" applyFill="1" applyBorder="1" applyAlignment="1" applyProtection="1">
      <alignment vertical="center"/>
    </xf>
    <xf numFmtId="38" fontId="8" fillId="0" borderId="122" xfId="1" applyFont="1" applyFill="1" applyBorder="1" applyAlignment="1" applyProtection="1">
      <alignment vertical="center"/>
    </xf>
    <xf numFmtId="38" fontId="8" fillId="0" borderId="125" xfId="1" applyFont="1" applyFill="1" applyBorder="1" applyAlignment="1" applyProtection="1">
      <alignment vertical="center"/>
    </xf>
    <xf numFmtId="38" fontId="8" fillId="0" borderId="123" xfId="1" applyFont="1" applyFill="1" applyBorder="1" applyAlignment="1" applyProtection="1">
      <alignment vertical="center"/>
    </xf>
    <xf numFmtId="38" fontId="15" fillId="0" borderId="126" xfId="1" applyFont="1" applyFill="1" applyBorder="1" applyAlignment="1" applyProtection="1">
      <alignment horizontal="center" vertical="top"/>
    </xf>
    <xf numFmtId="0" fontId="3" fillId="0" borderId="0" xfId="0" applyFont="1" applyFill="1" applyBorder="1" applyAlignment="1" applyProtection="1">
      <alignment horizontal="center" vertical="top"/>
    </xf>
    <xf numFmtId="38" fontId="15" fillId="0" borderId="120" xfId="1" applyFont="1" applyFill="1" applyBorder="1" applyAlignment="1" applyProtection="1">
      <alignment horizontal="center" vertical="top"/>
    </xf>
    <xf numFmtId="0" fontId="3" fillId="0" borderId="9" xfId="0" applyFont="1" applyFill="1" applyBorder="1" applyProtection="1"/>
    <xf numFmtId="0" fontId="3" fillId="0" borderId="8" xfId="0" applyFont="1" applyFill="1" applyBorder="1" applyAlignment="1" applyProtection="1">
      <alignment horizontal="center" vertical="top"/>
    </xf>
    <xf numFmtId="0" fontId="3" fillId="0" borderId="7" xfId="0" applyFont="1" applyFill="1" applyBorder="1" applyAlignment="1" applyProtection="1">
      <alignment horizontal="center" vertical="top"/>
    </xf>
    <xf numFmtId="0" fontId="3" fillId="0" borderId="125" xfId="0" applyFont="1" applyFill="1" applyBorder="1" applyAlignment="1" applyProtection="1">
      <alignment horizontal="center" vertical="top"/>
    </xf>
    <xf numFmtId="0" fontId="3" fillId="0" borderId="123" xfId="0" applyFont="1" applyFill="1" applyBorder="1" applyAlignment="1" applyProtection="1">
      <alignment horizontal="center" vertical="top"/>
    </xf>
    <xf numFmtId="0" fontId="3" fillId="0" borderId="7" xfId="0" applyFont="1" applyFill="1" applyBorder="1" applyProtection="1"/>
    <xf numFmtId="0" fontId="3" fillId="0" borderId="8" xfId="0" applyFont="1" applyFill="1" applyBorder="1" applyAlignment="1" applyProtection="1">
      <alignment vertical="top"/>
    </xf>
    <xf numFmtId="0" fontId="3" fillId="0" borderId="7" xfId="0" applyFont="1" applyFill="1" applyBorder="1" applyAlignment="1" applyProtection="1">
      <alignment vertical="top"/>
    </xf>
    <xf numFmtId="38" fontId="3" fillId="0" borderId="6" xfId="1" applyFont="1" applyFill="1" applyBorder="1" applyProtection="1"/>
    <xf numFmtId="0" fontId="3" fillId="0" borderId="4" xfId="0" applyFont="1" applyFill="1" applyBorder="1" applyAlignment="1" applyProtection="1">
      <alignment vertical="top"/>
    </xf>
    <xf numFmtId="0" fontId="3" fillId="0" borderId="9" xfId="0" applyFont="1" applyFill="1" applyBorder="1" applyAlignment="1" applyProtection="1">
      <alignment vertical="top"/>
    </xf>
    <xf numFmtId="0" fontId="4" fillId="0" borderId="18"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9" xfId="0" applyFont="1" applyFill="1" applyBorder="1" applyAlignment="1" applyProtection="1">
      <alignment vertical="center"/>
    </xf>
    <xf numFmtId="0" fontId="5" fillId="0" borderId="0" xfId="0" applyFont="1" applyFill="1" applyProtection="1"/>
    <xf numFmtId="0" fontId="14"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3" fillId="0" borderId="0" xfId="0" applyFont="1" applyFill="1" applyProtection="1"/>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0" fontId="13" fillId="0" borderId="14" xfId="0" applyFont="1" applyFill="1" applyBorder="1" applyAlignment="1" applyProtection="1">
      <alignment vertical="top"/>
    </xf>
    <xf numFmtId="0" fontId="13" fillId="0" borderId="122" xfId="0" applyFont="1" applyFill="1" applyBorder="1" applyAlignment="1" applyProtection="1">
      <alignment vertical="top"/>
    </xf>
    <xf numFmtId="0" fontId="13" fillId="0" borderId="18" xfId="0" applyFont="1" applyFill="1" applyBorder="1" applyAlignment="1" applyProtection="1">
      <alignment vertical="top"/>
    </xf>
    <xf numFmtId="0" fontId="13" fillId="0" borderId="19" xfId="0" applyFont="1" applyFill="1" applyBorder="1" applyAlignment="1" applyProtection="1">
      <alignment vertical="top"/>
    </xf>
    <xf numFmtId="0" fontId="4" fillId="0" borderId="4" xfId="0" applyFont="1" applyFill="1" applyBorder="1" applyAlignment="1" applyProtection="1">
      <alignment vertical="center"/>
    </xf>
    <xf numFmtId="0" fontId="13" fillId="0" borderId="18" xfId="0" applyFont="1" applyFill="1" applyBorder="1" applyAlignment="1" applyProtection="1">
      <alignment horizontal="center" vertical="top"/>
    </xf>
    <xf numFmtId="179" fontId="9" fillId="0" borderId="18" xfId="0" applyNumberFormat="1" applyFont="1" applyFill="1" applyBorder="1" applyAlignment="1" applyProtection="1">
      <alignment horizontal="center" vertical="center" shrinkToFit="1"/>
    </xf>
    <xf numFmtId="179" fontId="9" fillId="0" borderId="0" xfId="0" applyNumberFormat="1" applyFont="1" applyFill="1" applyBorder="1" applyAlignment="1" applyProtection="1">
      <alignment horizontal="center" vertical="center" shrinkToFit="1"/>
    </xf>
    <xf numFmtId="179" fontId="9" fillId="0" borderId="15" xfId="0" applyNumberFormat="1" applyFont="1" applyFill="1" applyBorder="1" applyAlignment="1" applyProtection="1">
      <alignment horizontal="center" vertical="center" shrinkToFit="1"/>
    </xf>
    <xf numFmtId="0" fontId="3" fillId="0" borderId="1" xfId="0" applyFont="1" applyFill="1" applyBorder="1" applyProtection="1"/>
    <xf numFmtId="0" fontId="3" fillId="0" borderId="0" xfId="0" applyFont="1" applyFill="1" applyBorder="1" applyAlignment="1" applyProtection="1">
      <alignment horizontal="center"/>
    </xf>
    <xf numFmtId="38" fontId="3" fillId="0" borderId="120" xfId="1" applyFont="1" applyFill="1" applyBorder="1" applyProtection="1"/>
    <xf numFmtId="0" fontId="3" fillId="0" borderId="0" xfId="0" applyFont="1" applyFill="1" applyAlignment="1" applyProtection="1">
      <alignment vertical="top"/>
    </xf>
    <xf numFmtId="0" fontId="13" fillId="0" borderId="11" xfId="0" applyFont="1" applyFill="1" applyBorder="1" applyAlignment="1" applyProtection="1">
      <alignment horizontal="center" vertical="top"/>
    </xf>
    <xf numFmtId="0" fontId="13" fillId="0" borderId="12" xfId="0" applyFont="1" applyFill="1" applyBorder="1" applyAlignment="1" applyProtection="1">
      <alignment horizontal="center" vertical="top"/>
    </xf>
    <xf numFmtId="0" fontId="6" fillId="0" borderId="0" xfId="0" applyNumberFormat="1" applyFont="1" applyFill="1" applyAlignment="1" applyProtection="1">
      <alignment horizontal="center" vertical="center"/>
    </xf>
    <xf numFmtId="0" fontId="12" fillId="0" borderId="0" xfId="0" applyNumberFormat="1" applyFont="1" applyFill="1" applyAlignment="1" applyProtection="1">
      <alignment vertical="center"/>
    </xf>
    <xf numFmtId="0" fontId="6"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left" vertical="center"/>
    </xf>
    <xf numFmtId="0" fontId="6" fillId="0" borderId="0" xfId="0" applyFont="1" applyFill="1" applyProtection="1"/>
    <xf numFmtId="0" fontId="6" fillId="0" borderId="0" xfId="0" applyFont="1" applyFill="1" applyBorder="1" applyProtection="1"/>
    <xf numFmtId="0" fontId="0" fillId="0" borderId="0" xfId="0" applyFill="1" applyAlignment="1" applyProtection="1"/>
    <xf numFmtId="0" fontId="10" fillId="0" borderId="0" xfId="0" applyFont="1" applyFill="1" applyBorder="1" applyAlignment="1" applyProtection="1"/>
    <xf numFmtId="0" fontId="10" fillId="0" borderId="1" xfId="0" applyFont="1" applyFill="1" applyBorder="1" applyAlignment="1" applyProtection="1"/>
    <xf numFmtId="0" fontId="0" fillId="0" borderId="1" xfId="0" applyFill="1" applyBorder="1" applyAlignment="1" applyProtection="1"/>
    <xf numFmtId="0" fontId="6" fillId="0" borderId="0" xfId="0" applyFont="1" applyFill="1" applyBorder="1" applyAlignment="1" applyProtection="1">
      <alignment vertical="center"/>
    </xf>
    <xf numFmtId="0" fontId="10" fillId="0" borderId="1" xfId="0" applyFont="1" applyFill="1" applyBorder="1" applyAlignment="1" applyProtection="1">
      <alignment wrapText="1" shrinkToFit="1"/>
    </xf>
    <xf numFmtId="49" fontId="6" fillId="0" borderId="0" xfId="0" applyNumberFormat="1" applyFont="1" applyFill="1" applyAlignment="1" applyProtection="1">
      <alignment horizontal="right"/>
    </xf>
    <xf numFmtId="179" fontId="9" fillId="0" borderId="18" xfId="0" applyNumberFormat="1" applyFont="1" applyFill="1" applyBorder="1" applyAlignment="1" applyProtection="1">
      <alignment vertical="center" shrinkToFit="1"/>
    </xf>
    <xf numFmtId="179" fontId="9" fillId="0" borderId="0" xfId="0" applyNumberFormat="1" applyFont="1" applyFill="1" applyBorder="1" applyAlignment="1" applyProtection="1">
      <alignment vertical="center" shrinkToFit="1"/>
    </xf>
    <xf numFmtId="179" fontId="9" fillId="0" borderId="15" xfId="0" applyNumberFormat="1" applyFont="1" applyFill="1" applyBorder="1" applyAlignment="1" applyProtection="1">
      <alignment vertical="center" shrinkToFit="1"/>
    </xf>
    <xf numFmtId="179" fontId="9" fillId="0" borderId="19" xfId="0" applyNumberFormat="1" applyFont="1" applyFill="1" applyBorder="1" applyAlignment="1" applyProtection="1">
      <alignment vertical="center" shrinkToFit="1"/>
    </xf>
    <xf numFmtId="179" fontId="9" fillId="0" borderId="4" xfId="0" applyNumberFormat="1" applyFont="1" applyFill="1" applyBorder="1" applyAlignment="1" applyProtection="1">
      <alignment vertical="center" shrinkToFit="1"/>
    </xf>
    <xf numFmtId="179" fontId="9" fillId="0" borderId="9" xfId="0" applyNumberFormat="1" applyFont="1" applyFill="1" applyBorder="1" applyAlignment="1" applyProtection="1">
      <alignment vertical="center" shrinkToFit="1"/>
    </xf>
    <xf numFmtId="38" fontId="8" fillId="0" borderId="6" xfId="1" applyFont="1" applyFill="1" applyBorder="1" applyAlignment="1" applyProtection="1">
      <alignment vertical="center"/>
    </xf>
    <xf numFmtId="0" fontId="3" fillId="0" borderId="126" xfId="0" applyFont="1" applyFill="1" applyBorder="1" applyProtection="1"/>
    <xf numFmtId="0" fontId="3" fillId="0" borderId="133" xfId="0" applyFont="1" applyFill="1" applyBorder="1"/>
    <xf numFmtId="0" fontId="13" fillId="0" borderId="131" xfId="0" applyFont="1" applyFill="1" applyBorder="1" applyAlignment="1" applyProtection="1">
      <alignment vertical="top"/>
    </xf>
    <xf numFmtId="0" fontId="3" fillId="0" borderId="132" xfId="0" applyFont="1" applyFill="1" applyBorder="1" applyAlignment="1" applyProtection="1">
      <alignment horizontal="center" vertical="top"/>
    </xf>
    <xf numFmtId="0" fontId="3" fillId="0" borderId="133" xfId="0" applyFont="1" applyFill="1" applyBorder="1" applyAlignment="1" applyProtection="1">
      <alignment horizontal="center" vertical="top"/>
    </xf>
    <xf numFmtId="0" fontId="3" fillId="0" borderId="7" xfId="0" applyFont="1" applyBorder="1"/>
    <xf numFmtId="0" fontId="3" fillId="0" borderId="133" xfId="0" applyFont="1" applyBorder="1"/>
    <xf numFmtId="38" fontId="15" fillId="0" borderId="138" xfId="1" applyFont="1" applyFill="1" applyBorder="1" applyAlignment="1" applyProtection="1">
      <alignment horizontal="center" vertical="top"/>
    </xf>
    <xf numFmtId="0" fontId="3" fillId="0" borderId="133" xfId="0" applyFont="1" applyFill="1" applyBorder="1" applyProtection="1"/>
    <xf numFmtId="0" fontId="4" fillId="0" borderId="71"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9" xfId="0" applyFont="1" applyFill="1" applyBorder="1" applyAlignment="1">
      <alignment horizontal="center" vertical="center"/>
    </xf>
    <xf numFmtId="179" fontId="9" fillId="0" borderId="14" xfId="0" applyNumberFormat="1" applyFont="1" applyFill="1" applyBorder="1" applyAlignment="1" applyProtection="1">
      <alignment vertical="center" shrinkToFit="1"/>
    </xf>
    <xf numFmtId="179" fontId="9" fillId="0" borderId="8" xfId="0" applyNumberFormat="1" applyFont="1" applyFill="1" applyBorder="1" applyAlignment="1" applyProtection="1">
      <alignment vertical="center" shrinkToFit="1"/>
    </xf>
    <xf numFmtId="179" fontId="9" fillId="0" borderId="7" xfId="0" applyNumberFormat="1" applyFont="1" applyFill="1" applyBorder="1" applyAlignment="1" applyProtection="1">
      <alignment vertical="center" shrinkToFit="1"/>
    </xf>
    <xf numFmtId="179" fontId="9" fillId="0" borderId="122" xfId="0" applyNumberFormat="1" applyFont="1" applyFill="1" applyBorder="1" applyAlignment="1" applyProtection="1">
      <alignment vertical="center" shrinkToFit="1"/>
    </xf>
    <xf numFmtId="179" fontId="9" fillId="0" borderId="125" xfId="0" applyNumberFormat="1" applyFont="1" applyFill="1" applyBorder="1" applyAlignment="1" applyProtection="1">
      <alignment vertical="center" shrinkToFit="1"/>
    </xf>
    <xf numFmtId="179" fontId="9" fillId="0" borderId="123" xfId="0" applyNumberFormat="1" applyFont="1" applyFill="1" applyBorder="1" applyAlignment="1" applyProtection="1">
      <alignment vertical="center" shrinkToFit="1"/>
    </xf>
    <xf numFmtId="0" fontId="4" fillId="0" borderId="1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13" fillId="0" borderId="14"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0" fillId="2" borderId="14" xfId="1" applyNumberFormat="1" applyFont="1" applyFill="1" applyBorder="1" applyAlignment="1" applyProtection="1">
      <alignment vertical="center" shrinkToFit="1"/>
      <protection locked="0"/>
    </xf>
    <xf numFmtId="0" fontId="10" fillId="2" borderId="8" xfId="1" applyNumberFormat="1" applyFont="1" applyFill="1" applyBorder="1" applyAlignment="1" applyProtection="1">
      <alignment vertical="center" shrinkToFit="1"/>
      <protection locked="0"/>
    </xf>
    <xf numFmtId="0" fontId="10" fillId="2" borderId="19" xfId="1" applyNumberFormat="1" applyFont="1" applyFill="1" applyBorder="1" applyAlignment="1" applyProtection="1">
      <alignment vertical="center" shrinkToFit="1"/>
      <protection locked="0"/>
    </xf>
    <xf numFmtId="0" fontId="10" fillId="2" borderId="4" xfId="1" applyNumberFormat="1" applyFont="1" applyFill="1" applyBorder="1" applyAlignment="1" applyProtection="1">
      <alignment vertical="center" shrinkToFit="1"/>
      <protection locked="0"/>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horizontal="center" vertical="center"/>
    </xf>
    <xf numFmtId="181" fontId="8" fillId="0" borderId="22" xfId="1" applyNumberFormat="1" applyFont="1" applyFill="1" applyBorder="1" applyAlignment="1" applyProtection="1">
      <alignment horizontal="right" vertical="center"/>
    </xf>
    <xf numFmtId="181" fontId="8" fillId="0" borderId="23" xfId="1" applyNumberFormat="1" applyFont="1" applyFill="1" applyBorder="1" applyAlignment="1" applyProtection="1">
      <alignment horizontal="right" vertical="center"/>
    </xf>
    <xf numFmtId="181" fontId="8" fillId="0" borderId="24" xfId="1" applyNumberFormat="1" applyFont="1" applyFill="1" applyBorder="1" applyAlignment="1" applyProtection="1">
      <alignment horizontal="right" vertical="center"/>
    </xf>
    <xf numFmtId="181" fontId="8" fillId="0" borderId="25" xfId="1" applyNumberFormat="1" applyFont="1" applyFill="1" applyBorder="1" applyAlignment="1" applyProtection="1">
      <alignment horizontal="right" vertical="center"/>
    </xf>
    <xf numFmtId="181" fontId="8" fillId="0" borderId="26" xfId="1" applyNumberFormat="1" applyFont="1" applyFill="1" applyBorder="1" applyAlignment="1" applyProtection="1">
      <alignment horizontal="right" vertical="center"/>
    </xf>
    <xf numFmtId="181" fontId="8" fillId="0" borderId="27" xfId="1" applyNumberFormat="1" applyFont="1" applyFill="1" applyBorder="1" applyAlignment="1" applyProtection="1">
      <alignment horizontal="right" vertical="center"/>
    </xf>
    <xf numFmtId="179" fontId="9" fillId="0" borderId="18" xfId="0" applyNumberFormat="1" applyFont="1" applyFill="1" applyBorder="1" applyAlignment="1" applyProtection="1">
      <alignment vertical="center" shrinkToFit="1"/>
    </xf>
    <xf numFmtId="179" fontId="9" fillId="0" borderId="0" xfId="0" applyNumberFormat="1" applyFont="1" applyFill="1" applyBorder="1" applyAlignment="1" applyProtection="1">
      <alignment vertical="center" shrinkToFit="1"/>
    </xf>
    <xf numFmtId="179" fontId="9" fillId="0" borderId="15" xfId="0" applyNumberFormat="1" applyFont="1" applyFill="1" applyBorder="1" applyAlignment="1" applyProtection="1">
      <alignment vertical="center" shrinkToFit="1"/>
    </xf>
    <xf numFmtId="179" fontId="9" fillId="0" borderId="19" xfId="0" applyNumberFormat="1" applyFont="1" applyFill="1" applyBorder="1" applyAlignment="1" applyProtection="1">
      <alignment vertical="center" shrinkToFit="1"/>
    </xf>
    <xf numFmtId="179" fontId="9" fillId="0" borderId="4" xfId="0" applyNumberFormat="1" applyFont="1" applyFill="1" applyBorder="1" applyAlignment="1" applyProtection="1">
      <alignment vertical="center" shrinkToFit="1"/>
    </xf>
    <xf numFmtId="179" fontId="9" fillId="0" borderId="9" xfId="0" applyNumberFormat="1" applyFont="1" applyFill="1" applyBorder="1" applyAlignment="1" applyProtection="1">
      <alignment vertical="center" shrinkToFit="1"/>
    </xf>
    <xf numFmtId="181" fontId="8" fillId="0" borderId="134" xfId="1" applyNumberFormat="1" applyFont="1" applyFill="1" applyBorder="1" applyAlignment="1" applyProtection="1">
      <alignment horizontal="right" vertical="center"/>
    </xf>
    <xf numFmtId="181" fontId="8" fillId="0" borderId="135" xfId="1" applyNumberFormat="1" applyFont="1" applyFill="1" applyBorder="1" applyAlignment="1" applyProtection="1">
      <alignment horizontal="right" vertical="center"/>
    </xf>
    <xf numFmtId="181" fontId="8" fillId="0" borderId="136" xfId="1" applyNumberFormat="1" applyFont="1" applyFill="1" applyBorder="1" applyAlignment="1" applyProtection="1">
      <alignment horizontal="right" vertical="center"/>
    </xf>
    <xf numFmtId="181" fontId="8" fillId="0" borderId="127" xfId="1" applyNumberFormat="1" applyFont="1" applyFill="1" applyBorder="1" applyAlignment="1" applyProtection="1">
      <alignment horizontal="right" vertical="center"/>
    </xf>
    <xf numFmtId="181" fontId="8" fillId="0" borderId="10" xfId="1" applyNumberFormat="1" applyFont="1" applyFill="1" applyBorder="1" applyAlignment="1" applyProtection="1">
      <alignment horizontal="right" vertical="center"/>
    </xf>
    <xf numFmtId="181" fontId="8" fillId="0" borderId="84" xfId="1" applyNumberFormat="1"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38" fontId="8" fillId="0" borderId="22" xfId="1" applyFont="1" applyFill="1" applyBorder="1" applyAlignment="1" applyProtection="1">
      <alignment vertical="center"/>
    </xf>
    <xf numFmtId="38" fontId="8" fillId="0" borderId="23" xfId="1" applyFont="1" applyFill="1" applyBorder="1" applyAlignment="1" applyProtection="1">
      <alignment vertical="center"/>
    </xf>
    <xf numFmtId="38" fontId="8" fillId="0" borderId="24" xfId="1" applyFont="1" applyFill="1" applyBorder="1" applyAlignment="1" applyProtection="1">
      <alignment vertical="center"/>
    </xf>
    <xf numFmtId="38" fontId="8" fillId="0" borderId="25" xfId="1" applyFont="1" applyFill="1" applyBorder="1" applyAlignment="1" applyProtection="1">
      <alignment vertical="center"/>
    </xf>
    <xf numFmtId="38" fontId="8" fillId="0" borderId="26" xfId="1" applyFont="1" applyFill="1" applyBorder="1" applyAlignment="1" applyProtection="1">
      <alignment vertical="center"/>
    </xf>
    <xf numFmtId="38" fontId="8" fillId="0" borderId="27" xfId="1" applyFont="1" applyFill="1" applyBorder="1" applyAlignment="1" applyProtection="1">
      <alignment vertical="center"/>
    </xf>
    <xf numFmtId="0" fontId="3" fillId="0" borderId="4" xfId="0" applyFont="1" applyFill="1" applyBorder="1" applyAlignment="1" applyProtection="1">
      <alignment horizontal="center" vertical="top"/>
    </xf>
    <xf numFmtId="0" fontId="13" fillId="0" borderId="22" xfId="0" applyFont="1" applyFill="1" applyBorder="1" applyAlignment="1" applyProtection="1">
      <alignment horizontal="center" vertical="top"/>
    </xf>
    <xf numFmtId="0" fontId="13" fillId="0" borderId="24" xfId="0" applyFont="1" applyFill="1" applyBorder="1" applyAlignment="1" applyProtection="1">
      <alignment horizontal="center" vertical="top"/>
    </xf>
    <xf numFmtId="0" fontId="13" fillId="0" borderId="25" xfId="0" applyFont="1" applyFill="1" applyBorder="1" applyAlignment="1" applyProtection="1">
      <alignment horizontal="center" vertical="top"/>
    </xf>
    <xf numFmtId="0" fontId="13" fillId="0" borderId="27" xfId="0" applyFont="1" applyFill="1" applyBorder="1" applyAlignment="1" applyProtection="1">
      <alignment horizontal="center" vertical="top"/>
    </xf>
    <xf numFmtId="0" fontId="8" fillId="0" borderId="14"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4" fillId="0" borderId="39"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40" xfId="0" applyFont="1" applyFill="1" applyBorder="1" applyAlignment="1">
      <alignment horizontal="center" vertical="center"/>
    </xf>
    <xf numFmtId="0" fontId="13" fillId="0" borderId="14" xfId="0" applyFont="1" applyFill="1" applyBorder="1" applyAlignment="1" applyProtection="1">
      <alignment horizontal="center" vertical="top"/>
    </xf>
    <xf numFmtId="0" fontId="13" fillId="0" borderId="19" xfId="0" applyFont="1" applyFill="1" applyBorder="1" applyAlignment="1" applyProtection="1">
      <alignment horizontal="center" vertical="top"/>
    </xf>
    <xf numFmtId="0" fontId="13" fillId="0" borderId="33"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36" xfId="0" applyFont="1" applyFill="1" applyBorder="1" applyAlignment="1">
      <alignment horizontal="left" vertical="center" wrapText="1"/>
    </xf>
    <xf numFmtId="38" fontId="15" fillId="0" borderId="6" xfId="1" applyFont="1" applyFill="1" applyBorder="1" applyAlignment="1" applyProtection="1">
      <alignment horizontal="center" vertical="top"/>
    </xf>
    <xf numFmtId="38" fontId="15" fillId="0" borderId="5" xfId="1" applyFont="1" applyFill="1" applyBorder="1" applyAlignment="1" applyProtection="1">
      <alignment horizontal="center" vertical="top"/>
    </xf>
    <xf numFmtId="0" fontId="0" fillId="0" borderId="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9" xfId="0" applyFill="1" applyBorder="1" applyAlignment="1" applyProtection="1">
      <alignment horizontal="center" vertical="center"/>
    </xf>
    <xf numFmtId="38" fontId="13" fillId="0" borderId="61" xfId="1" applyFont="1" applyFill="1" applyBorder="1" applyAlignment="1" applyProtection="1">
      <alignment horizontal="center" vertical="top"/>
    </xf>
    <xf numFmtId="38" fontId="15" fillId="0" borderId="62" xfId="1" applyFont="1" applyFill="1" applyBorder="1" applyAlignment="1" applyProtection="1">
      <alignment horizontal="center" vertical="top"/>
    </xf>
    <xf numFmtId="38" fontId="15" fillId="0" borderId="126" xfId="1" applyFont="1" applyFill="1" applyBorder="1" applyAlignment="1" applyProtection="1">
      <alignment horizontal="center" vertical="top"/>
    </xf>
    <xf numFmtId="0" fontId="13" fillId="0" borderId="0" xfId="0" applyFont="1" applyFill="1" applyAlignment="1" applyProtection="1">
      <alignment horizontal="center" vertical="top" textRotation="255"/>
    </xf>
    <xf numFmtId="0" fontId="12" fillId="0" borderId="44" xfId="0" applyFont="1" applyFill="1" applyBorder="1" applyAlignment="1" applyProtection="1">
      <alignment horizontal="left" vertical="center"/>
    </xf>
    <xf numFmtId="0" fontId="12" fillId="0" borderId="59" xfId="0" applyFont="1" applyFill="1" applyBorder="1" applyAlignment="1" applyProtection="1">
      <alignment horizontal="left" vertical="center"/>
    </xf>
    <xf numFmtId="38" fontId="12" fillId="0" borderId="44" xfId="1" applyFont="1" applyFill="1" applyBorder="1" applyAlignment="1" applyProtection="1">
      <alignment horizontal="center" vertical="center" wrapText="1"/>
    </xf>
    <xf numFmtId="38" fontId="12" fillId="0" borderId="60" xfId="1" applyFont="1" applyFill="1" applyBorder="1" applyAlignment="1" applyProtection="1">
      <alignment horizontal="center" vertical="center" wrapText="1"/>
    </xf>
    <xf numFmtId="38" fontId="8" fillId="0" borderId="22" xfId="1" applyFont="1" applyFill="1" applyBorder="1" applyAlignment="1" applyProtection="1">
      <alignment horizontal="right" vertical="center"/>
    </xf>
    <xf numFmtId="38" fontId="8" fillId="0" borderId="23" xfId="1" applyFont="1" applyFill="1" applyBorder="1" applyAlignment="1" applyProtection="1">
      <alignment horizontal="right" vertical="center"/>
    </xf>
    <xf numFmtId="38" fontId="8" fillId="0" borderId="24" xfId="1" applyFont="1" applyFill="1" applyBorder="1" applyAlignment="1" applyProtection="1">
      <alignment horizontal="right" vertical="center"/>
    </xf>
    <xf numFmtId="38" fontId="8" fillId="0" borderId="25" xfId="1" applyFont="1" applyFill="1" applyBorder="1" applyAlignment="1" applyProtection="1">
      <alignment horizontal="right" vertical="center"/>
    </xf>
    <xf numFmtId="38" fontId="8" fillId="0" borderId="26" xfId="1" applyFont="1" applyFill="1" applyBorder="1" applyAlignment="1" applyProtection="1">
      <alignment horizontal="right" vertical="center"/>
    </xf>
    <xf numFmtId="38" fontId="8" fillId="0" borderId="27" xfId="1" applyFont="1" applyFill="1" applyBorder="1" applyAlignment="1" applyProtection="1">
      <alignment horizontal="right" vertical="center"/>
    </xf>
    <xf numFmtId="0" fontId="6" fillId="0" borderId="44"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179" fontId="9" fillId="0" borderId="14" xfId="0" applyNumberFormat="1" applyFont="1" applyFill="1" applyBorder="1" applyAlignment="1" applyProtection="1">
      <alignment horizontal="center" vertical="center" shrinkToFit="1"/>
    </xf>
    <xf numFmtId="179" fontId="9" fillId="0" borderId="8" xfId="0" applyNumberFormat="1" applyFont="1" applyFill="1" applyBorder="1" applyAlignment="1" applyProtection="1">
      <alignment horizontal="center" vertical="center" shrinkToFit="1"/>
    </xf>
    <xf numFmtId="179" fontId="9" fillId="0" borderId="7" xfId="0" applyNumberFormat="1" applyFont="1" applyFill="1" applyBorder="1" applyAlignment="1" applyProtection="1">
      <alignment horizontal="center" vertical="center" shrinkToFit="1"/>
    </xf>
    <xf numFmtId="179" fontId="9" fillId="0" borderId="19" xfId="0" applyNumberFormat="1" applyFont="1" applyFill="1" applyBorder="1" applyAlignment="1" applyProtection="1">
      <alignment horizontal="center" vertical="center" shrinkToFit="1"/>
    </xf>
    <xf numFmtId="179" fontId="9" fillId="0" borderId="4" xfId="0" applyNumberFormat="1" applyFont="1" applyFill="1" applyBorder="1" applyAlignment="1" applyProtection="1">
      <alignment horizontal="center" vertical="center" shrinkToFit="1"/>
    </xf>
    <xf numFmtId="179" fontId="9" fillId="0" borderId="9" xfId="0" applyNumberFormat="1" applyFont="1" applyFill="1" applyBorder="1" applyAlignment="1" applyProtection="1">
      <alignment horizontal="center" vertical="center" shrinkToFit="1"/>
    </xf>
    <xf numFmtId="0" fontId="3" fillId="0" borderId="64"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0" fontId="3" fillId="0" borderId="66" xfId="0" applyFont="1" applyFill="1" applyBorder="1" applyAlignment="1" applyProtection="1">
      <alignment horizontal="center" vertical="center"/>
    </xf>
    <xf numFmtId="38" fontId="8" fillId="0" borderId="121" xfId="1" applyFont="1" applyFill="1" applyBorder="1" applyAlignment="1" applyProtection="1">
      <alignment horizontal="right" vertical="center"/>
    </xf>
    <xf numFmtId="38" fontId="8" fillId="0" borderId="118" xfId="1" applyFont="1" applyFill="1" applyBorder="1" applyAlignment="1" applyProtection="1">
      <alignment horizontal="right" vertical="center"/>
    </xf>
    <xf numFmtId="38" fontId="8" fillId="0" borderId="119" xfId="1" applyFont="1" applyFill="1" applyBorder="1" applyAlignment="1" applyProtection="1">
      <alignment horizontal="right" vertical="center"/>
    </xf>
    <xf numFmtId="0" fontId="13" fillId="0" borderId="0" xfId="0" applyFont="1" applyFill="1" applyBorder="1" applyAlignment="1" applyProtection="1">
      <alignment horizontal="center" vertical="top" textRotation="255"/>
    </xf>
    <xf numFmtId="38" fontId="8" fillId="0" borderId="63" xfId="1" applyFont="1" applyFill="1" applyBorder="1" applyAlignment="1" applyProtection="1">
      <alignment horizontal="right" vertical="center"/>
    </xf>
    <xf numFmtId="38" fontId="8" fillId="0" borderId="8" xfId="1" applyFont="1" applyFill="1" applyBorder="1" applyAlignment="1" applyProtection="1">
      <alignment horizontal="right" vertical="center"/>
    </xf>
    <xf numFmtId="38" fontId="8" fillId="0" borderId="57" xfId="1" applyFont="1" applyFill="1" applyBorder="1" applyAlignment="1" applyProtection="1">
      <alignment horizontal="right" vertical="center"/>
    </xf>
    <xf numFmtId="38" fontId="8" fillId="0" borderId="1" xfId="1" applyFont="1" applyFill="1" applyBorder="1" applyAlignment="1" applyProtection="1">
      <alignment horizontal="right" vertical="center"/>
    </xf>
    <xf numFmtId="180" fontId="8" fillId="0" borderId="22" xfId="1" applyNumberFormat="1" applyFont="1" applyFill="1" applyBorder="1" applyAlignment="1" applyProtection="1">
      <alignment horizontal="right" vertical="center"/>
    </xf>
    <xf numFmtId="180" fontId="8" fillId="0" borderId="23" xfId="1" applyNumberFormat="1" applyFont="1" applyFill="1" applyBorder="1" applyAlignment="1" applyProtection="1">
      <alignment horizontal="right" vertical="center"/>
    </xf>
    <xf numFmtId="180" fontId="8" fillId="0" borderId="24" xfId="1" applyNumberFormat="1" applyFont="1" applyFill="1" applyBorder="1" applyAlignment="1" applyProtection="1">
      <alignment horizontal="right" vertical="center"/>
    </xf>
    <xf numFmtId="180" fontId="8" fillId="0" borderId="25" xfId="1" applyNumberFormat="1" applyFont="1" applyFill="1" applyBorder="1" applyAlignment="1" applyProtection="1">
      <alignment horizontal="right" vertical="center"/>
    </xf>
    <xf numFmtId="180" fontId="8" fillId="0" borderId="26" xfId="1" applyNumberFormat="1" applyFont="1" applyFill="1" applyBorder="1" applyAlignment="1" applyProtection="1">
      <alignment horizontal="right" vertical="center"/>
    </xf>
    <xf numFmtId="180" fontId="8" fillId="0" borderId="27" xfId="1" applyNumberFormat="1" applyFont="1" applyFill="1" applyBorder="1" applyAlignment="1" applyProtection="1">
      <alignment horizontal="right" vertical="center"/>
    </xf>
    <xf numFmtId="0" fontId="0" fillId="0" borderId="0" xfId="0" applyFill="1" applyBorder="1" applyAlignment="1" applyProtection="1">
      <alignment horizontal="center" vertical="center"/>
    </xf>
    <xf numFmtId="0" fontId="0" fillId="0" borderId="15" xfId="0" applyFill="1" applyBorder="1" applyAlignment="1" applyProtection="1">
      <alignment horizontal="center" vertical="center"/>
    </xf>
    <xf numFmtId="180" fontId="8" fillId="0" borderId="121" xfId="1" applyNumberFormat="1" applyFont="1" applyFill="1" applyBorder="1" applyAlignment="1" applyProtection="1">
      <alignment horizontal="right" vertical="center"/>
    </xf>
    <xf numFmtId="180" fontId="8" fillId="0" borderId="118" xfId="1" applyNumberFormat="1" applyFont="1" applyFill="1" applyBorder="1" applyAlignment="1" applyProtection="1">
      <alignment horizontal="right" vertical="center"/>
    </xf>
    <xf numFmtId="180" fontId="8" fillId="0" borderId="119" xfId="1" applyNumberFormat="1" applyFont="1" applyFill="1" applyBorder="1" applyAlignment="1" applyProtection="1">
      <alignment horizontal="right" vertical="center"/>
    </xf>
    <xf numFmtId="0" fontId="3" fillId="0" borderId="121" xfId="0" applyFont="1" applyFill="1" applyBorder="1" applyAlignment="1" applyProtection="1">
      <alignment horizontal="center"/>
    </xf>
    <xf numFmtId="0" fontId="3" fillId="0" borderId="119" xfId="0" applyFont="1" applyFill="1" applyBorder="1" applyAlignment="1" applyProtection="1">
      <alignment horizontal="center"/>
    </xf>
    <xf numFmtId="38" fontId="13" fillId="0" borderId="120" xfId="1" applyFont="1" applyFill="1" applyBorder="1" applyAlignment="1" applyProtection="1">
      <alignment horizontal="center" vertical="top"/>
    </xf>
    <xf numFmtId="38" fontId="15" fillId="0" borderId="2" xfId="1" applyFont="1" applyFill="1" applyBorder="1" applyAlignment="1" applyProtection="1">
      <alignment horizontal="center" vertical="top"/>
    </xf>
    <xf numFmtId="0" fontId="6" fillId="0" borderId="57"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6" fillId="0" borderId="93" xfId="0" applyNumberFormat="1" applyFont="1" applyFill="1" applyBorder="1" applyAlignment="1" applyProtection="1">
      <alignment horizontal="right" vertical="center"/>
    </xf>
    <xf numFmtId="0" fontId="6" fillId="0" borderId="1" xfId="0" applyFont="1" applyFill="1" applyBorder="1" applyAlignment="1" applyProtection="1">
      <alignment horizontal="center"/>
    </xf>
    <xf numFmtId="0" fontId="10" fillId="0" borderId="0" xfId="0" applyFont="1" applyFill="1" applyBorder="1" applyAlignment="1" applyProtection="1">
      <alignment horizontal="left" wrapText="1"/>
    </xf>
    <xf numFmtId="0" fontId="10" fillId="0" borderId="1" xfId="0" applyFont="1" applyFill="1" applyBorder="1" applyAlignment="1" applyProtection="1">
      <alignment horizontal="left" wrapText="1"/>
    </xf>
    <xf numFmtId="0" fontId="6" fillId="0" borderId="1" xfId="0" applyFont="1" applyFill="1" applyBorder="1" applyAlignment="1" applyProtection="1">
      <alignment horizontal="distributed" vertical="center"/>
    </xf>
    <xf numFmtId="0" fontId="6" fillId="0" borderId="93" xfId="0" applyNumberFormat="1" applyFont="1" applyFill="1" applyBorder="1" applyAlignment="1" applyProtection="1">
      <alignment horizontal="center" vertical="center"/>
    </xf>
    <xf numFmtId="177" fontId="16" fillId="0" borderId="93" xfId="0" applyNumberFormat="1" applyFont="1" applyFill="1" applyBorder="1" applyAlignment="1" applyProtection="1">
      <alignment horizontal="left" vertical="center"/>
    </xf>
    <xf numFmtId="0" fontId="16" fillId="0" borderId="93"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0" fontId="6" fillId="0" borderId="0" xfId="0" applyNumberFormat="1" applyFont="1" applyFill="1" applyAlignment="1" applyProtection="1">
      <alignment horizontal="right" vertical="center"/>
    </xf>
    <xf numFmtId="177" fontId="16" fillId="0" borderId="0" xfId="0" applyNumberFormat="1" applyFont="1" applyFill="1" applyAlignment="1" applyProtection="1">
      <alignment horizontal="right" vertical="center"/>
    </xf>
    <xf numFmtId="49" fontId="16" fillId="0" borderId="0" xfId="0" applyNumberFormat="1" applyFont="1" applyFill="1" applyAlignment="1" applyProtection="1">
      <alignment horizontal="center" vertical="center"/>
    </xf>
    <xf numFmtId="49" fontId="16" fillId="0" borderId="0" xfId="0" applyNumberFormat="1" applyFont="1" applyFill="1" applyAlignment="1" applyProtection="1">
      <alignment horizontal="left" vertical="center"/>
    </xf>
    <xf numFmtId="0" fontId="16" fillId="0" borderId="0" xfId="0" applyNumberFormat="1" applyFont="1" applyFill="1" applyAlignment="1" applyProtection="1">
      <alignment horizontal="left" vertical="center"/>
    </xf>
    <xf numFmtId="0" fontId="8" fillId="0" borderId="0" xfId="0" applyFont="1" applyFill="1" applyAlignment="1" applyProtection="1">
      <alignment horizontal="center"/>
    </xf>
    <xf numFmtId="0" fontId="8" fillId="0" borderId="1" xfId="0" applyFont="1" applyFill="1" applyBorder="1" applyAlignment="1" applyProtection="1">
      <alignment horizontal="center"/>
    </xf>
    <xf numFmtId="176" fontId="16" fillId="0" borderId="93" xfId="0" applyNumberFormat="1" applyFont="1" applyFill="1" applyBorder="1" applyAlignment="1" applyProtection="1">
      <alignment horizontal="right" vertical="center"/>
    </xf>
    <xf numFmtId="0" fontId="13" fillId="0" borderId="98" xfId="0" applyFont="1" applyFill="1" applyBorder="1" applyAlignment="1" applyProtection="1">
      <alignment horizontal="center" vertical="top" textRotation="255"/>
    </xf>
    <xf numFmtId="0" fontId="5" fillId="0" borderId="14" xfId="0" applyFont="1" applyFill="1" applyBorder="1" applyAlignment="1" applyProtection="1">
      <alignment horizontal="center" vertical="center" shrinkToFit="1"/>
    </xf>
    <xf numFmtId="0" fontId="0" fillId="0" borderId="8" xfId="0" applyFill="1" applyBorder="1" applyAlignment="1" applyProtection="1">
      <alignment horizontal="center" shrinkToFit="1"/>
    </xf>
    <xf numFmtId="0" fontId="0" fillId="0" borderId="7" xfId="0" applyFill="1" applyBorder="1" applyAlignment="1" applyProtection="1">
      <alignment horizontal="center" shrinkToFit="1"/>
    </xf>
    <xf numFmtId="0" fontId="0" fillId="0" borderId="18" xfId="0" applyFill="1" applyBorder="1" applyAlignment="1" applyProtection="1">
      <alignment horizontal="center" shrinkToFit="1"/>
    </xf>
    <xf numFmtId="0" fontId="0" fillId="0" borderId="0" xfId="0" applyFill="1" applyAlignment="1" applyProtection="1">
      <alignment horizontal="center" shrinkToFit="1"/>
    </xf>
    <xf numFmtId="0" fontId="0" fillId="0" borderId="15" xfId="0" applyFill="1" applyBorder="1" applyAlignment="1" applyProtection="1">
      <alignment horizontal="center" shrinkToFit="1"/>
    </xf>
    <xf numFmtId="0" fontId="0" fillId="0" borderId="19" xfId="0" applyFill="1" applyBorder="1" applyAlignment="1" applyProtection="1">
      <alignment horizontal="center" shrinkToFit="1"/>
    </xf>
    <xf numFmtId="0" fontId="0" fillId="0" borderId="4" xfId="0" applyFill="1" applyBorder="1" applyAlignment="1" applyProtection="1">
      <alignment horizontal="center" shrinkToFit="1"/>
    </xf>
    <xf numFmtId="0" fontId="0" fillId="0" borderId="9" xfId="0" applyFill="1" applyBorder="1" applyAlignment="1" applyProtection="1">
      <alignment horizontal="center" shrinkToFit="1"/>
    </xf>
    <xf numFmtId="0" fontId="14" fillId="0" borderId="33"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34" xfId="0" applyFont="1" applyFill="1" applyBorder="1" applyAlignment="1" applyProtection="1">
      <alignment horizontal="left" vertical="center" wrapText="1"/>
    </xf>
    <xf numFmtId="0" fontId="14" fillId="0" borderId="3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36" xfId="0" applyFont="1" applyFill="1" applyBorder="1" applyAlignment="1" applyProtection="1">
      <alignment horizontal="left" vertical="center" wrapText="1"/>
    </xf>
    <xf numFmtId="0" fontId="17" fillId="0" borderId="0" xfId="0" applyFont="1" applyFill="1" applyBorder="1" applyAlignment="1" applyProtection="1">
      <alignment horizontal="center"/>
    </xf>
    <xf numFmtId="0" fontId="17" fillId="0" borderId="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 xfId="0" applyFont="1" applyFill="1" applyBorder="1" applyAlignment="1" applyProtection="1">
      <alignment horizontal="center"/>
    </xf>
    <xf numFmtId="0" fontId="18" fillId="0" borderId="16" xfId="0" applyFont="1" applyFill="1" applyBorder="1" applyAlignment="1" applyProtection="1">
      <alignment horizontal="center" vertical="center" textRotation="255" shrinkToFit="1"/>
    </xf>
    <xf numFmtId="0" fontId="18" fillId="0" borderId="44" xfId="0" applyFont="1" applyFill="1" applyBorder="1" applyAlignment="1" applyProtection="1">
      <alignment horizontal="center" vertical="center" textRotation="255" shrinkToFit="1"/>
    </xf>
    <xf numFmtId="0" fontId="6" fillId="0" borderId="41" xfId="0" applyFont="1" applyFill="1" applyBorder="1" applyAlignment="1" applyProtection="1">
      <alignment horizontal="center"/>
    </xf>
    <xf numFmtId="0" fontId="6" fillId="0" borderId="42" xfId="0" applyFont="1" applyFill="1" applyBorder="1" applyAlignment="1" applyProtection="1">
      <alignment horizontal="center"/>
    </xf>
    <xf numFmtId="0" fontId="6" fillId="0" borderId="43" xfId="0" applyFont="1" applyFill="1" applyBorder="1" applyAlignment="1" applyProtection="1">
      <alignment horizontal="center"/>
    </xf>
    <xf numFmtId="0" fontId="6" fillId="0" borderId="0" xfId="0" applyFont="1" applyFill="1" applyBorder="1" applyAlignment="1" applyProtection="1">
      <alignment horizontal="left" vertical="center"/>
    </xf>
    <xf numFmtId="0" fontId="8" fillId="0" borderId="41"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6" fillId="0" borderId="93" xfId="0" applyFont="1" applyFill="1" applyBorder="1" applyAlignment="1" applyProtection="1">
      <alignment horizontal="right" vertical="center"/>
    </xf>
    <xf numFmtId="0" fontId="10" fillId="0" borderId="0" xfId="0" applyFont="1" applyFill="1" applyBorder="1" applyAlignment="1" applyProtection="1">
      <alignment horizontal="left" wrapText="1" shrinkToFit="1"/>
    </xf>
    <xf numFmtId="0" fontId="10" fillId="0" borderId="1" xfId="0" applyFont="1" applyFill="1" applyBorder="1" applyAlignment="1" applyProtection="1">
      <alignment horizontal="left" wrapText="1" shrinkToFit="1"/>
    </xf>
    <xf numFmtId="0" fontId="3" fillId="0" borderId="80" xfId="0" applyFont="1" applyFill="1" applyBorder="1" applyAlignment="1" applyProtection="1">
      <alignment horizontal="center"/>
    </xf>
    <xf numFmtId="0" fontId="3" fillId="0" borderId="81" xfId="0" applyFont="1" applyFill="1" applyBorder="1" applyAlignment="1" applyProtection="1">
      <alignment horizont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3" fillId="0" borderId="82" xfId="0" applyFont="1" applyFill="1" applyBorder="1" applyAlignment="1" applyProtection="1">
      <alignment horizontal="center"/>
    </xf>
    <xf numFmtId="0" fontId="3" fillId="0" borderId="83" xfId="0" applyFont="1" applyFill="1" applyBorder="1" applyAlignment="1" applyProtection="1">
      <alignment horizontal="center"/>
    </xf>
    <xf numFmtId="178" fontId="8" fillId="0" borderId="54" xfId="1" applyNumberFormat="1" applyFont="1" applyFill="1" applyBorder="1" applyAlignment="1" applyProtection="1">
      <alignment vertical="center"/>
    </xf>
    <xf numFmtId="178" fontId="8" fillId="0" borderId="55" xfId="1" applyNumberFormat="1" applyFont="1" applyFill="1" applyBorder="1" applyAlignment="1" applyProtection="1">
      <alignment vertical="center"/>
    </xf>
    <xf numFmtId="178" fontId="8" fillId="0" borderId="56" xfId="1" applyNumberFormat="1" applyFont="1" applyFill="1" applyBorder="1" applyAlignment="1" applyProtection="1">
      <alignment vertical="center"/>
    </xf>
    <xf numFmtId="0" fontId="4" fillId="0" borderId="52" xfId="0" applyFont="1" applyFill="1" applyBorder="1" applyAlignment="1" applyProtection="1">
      <alignment horizontal="center"/>
    </xf>
    <xf numFmtId="0" fontId="4" fillId="0" borderId="48" xfId="0" applyFont="1" applyFill="1" applyBorder="1" applyAlignment="1" applyProtection="1">
      <alignment horizont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4" xfId="0" applyFont="1" applyFill="1" applyBorder="1" applyAlignment="1" applyProtection="1">
      <alignment horizontal="distributed" vertical="center" wrapText="1"/>
    </xf>
    <xf numFmtId="0" fontId="5" fillId="0" borderId="8" xfId="0" applyFont="1" applyFill="1" applyBorder="1" applyAlignment="1" applyProtection="1">
      <alignment horizontal="distributed" vertical="center" wrapText="1"/>
    </xf>
    <xf numFmtId="0" fontId="5" fillId="0" borderId="7" xfId="0" applyFont="1" applyFill="1" applyBorder="1" applyAlignment="1" applyProtection="1">
      <alignment horizontal="distributed" vertical="center" wrapText="1"/>
    </xf>
    <xf numFmtId="0" fontId="5" fillId="0" borderId="18" xfId="0"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15" xfId="0" applyFont="1" applyFill="1" applyBorder="1" applyAlignment="1" applyProtection="1">
      <alignment horizontal="distributed" vertical="center" wrapText="1"/>
    </xf>
    <xf numFmtId="0" fontId="5" fillId="0" borderId="19" xfId="0" applyFont="1" applyFill="1" applyBorder="1" applyAlignment="1" applyProtection="1">
      <alignment horizontal="distributed" vertical="center" wrapText="1"/>
    </xf>
    <xf numFmtId="0" fontId="5" fillId="0" borderId="4" xfId="0" applyFont="1" applyFill="1" applyBorder="1" applyAlignment="1" applyProtection="1">
      <alignment horizontal="distributed" vertical="center" wrapText="1"/>
    </xf>
    <xf numFmtId="0" fontId="5" fillId="0" borderId="9" xfId="0" applyFont="1" applyFill="1" applyBorder="1" applyAlignment="1" applyProtection="1">
      <alignment horizontal="distributed" vertical="center" wrapText="1"/>
    </xf>
    <xf numFmtId="0" fontId="14" fillId="0" borderId="14" xfId="0" applyFont="1" applyFill="1" applyBorder="1" applyAlignment="1" applyProtection="1">
      <alignment vertical="center" wrapText="1"/>
    </xf>
    <xf numFmtId="0" fontId="14" fillId="0" borderId="8" xfId="0" applyFont="1" applyFill="1" applyBorder="1" applyAlignment="1" applyProtection="1">
      <alignment vertical="center" wrapText="1"/>
    </xf>
    <xf numFmtId="0" fontId="14" fillId="0" borderId="7" xfId="0" applyFont="1" applyFill="1" applyBorder="1" applyAlignment="1" applyProtection="1">
      <alignment vertical="center" wrapText="1"/>
    </xf>
    <xf numFmtId="0" fontId="14" fillId="0" borderId="19" xfId="0" applyFont="1" applyFill="1" applyBorder="1" applyAlignment="1" applyProtection="1">
      <alignment vertical="center" wrapText="1"/>
    </xf>
    <xf numFmtId="0" fontId="14" fillId="0" borderId="4" xfId="0" applyFont="1" applyFill="1" applyBorder="1" applyAlignment="1" applyProtection="1">
      <alignment vertical="center" wrapText="1"/>
    </xf>
    <xf numFmtId="0" fontId="14" fillId="0" borderId="9" xfId="0" applyFont="1" applyFill="1" applyBorder="1" applyAlignment="1" applyProtection="1">
      <alignment vertical="center" wrapText="1"/>
    </xf>
    <xf numFmtId="0" fontId="13" fillId="0" borderId="37" xfId="0" applyFont="1" applyFill="1" applyBorder="1" applyAlignment="1" applyProtection="1">
      <alignment horizontal="center" vertical="top"/>
    </xf>
    <xf numFmtId="0" fontId="13" fillId="0" borderId="38" xfId="0" applyFont="1" applyFill="1" applyBorder="1" applyAlignment="1" applyProtection="1">
      <alignment horizontal="center" vertical="top"/>
    </xf>
    <xf numFmtId="0" fontId="4" fillId="0" borderId="69"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4" fillId="0" borderId="115" xfId="0" applyFont="1" applyFill="1" applyBorder="1" applyAlignment="1" applyProtection="1">
      <alignment horizontal="center" vertical="center"/>
    </xf>
    <xf numFmtId="0" fontId="4" fillId="0" borderId="116"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178" fontId="10" fillId="0" borderId="14" xfId="1" applyNumberFormat="1" applyFont="1" applyFill="1" applyBorder="1" applyAlignment="1" applyProtection="1">
      <alignment vertical="center" shrinkToFit="1"/>
    </xf>
    <xf numFmtId="178" fontId="10" fillId="0" borderId="8" xfId="1" applyNumberFormat="1" applyFont="1" applyFill="1" applyBorder="1" applyAlignment="1" applyProtection="1">
      <alignment vertical="center" shrinkToFit="1"/>
    </xf>
    <xf numFmtId="178" fontId="10" fillId="0" borderId="19" xfId="1" applyNumberFormat="1" applyFont="1" applyFill="1" applyBorder="1" applyAlignment="1" applyProtection="1">
      <alignment vertical="center" shrinkToFit="1"/>
    </xf>
    <xf numFmtId="178" fontId="10" fillId="0" borderId="4" xfId="1" applyNumberFormat="1" applyFont="1" applyFill="1" applyBorder="1" applyAlignment="1" applyProtection="1">
      <alignment vertical="center" shrinkToFit="1"/>
    </xf>
    <xf numFmtId="0" fontId="14" fillId="0" borderId="14"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18"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3" fillId="0" borderId="20" xfId="0" applyFont="1" applyFill="1" applyBorder="1" applyAlignment="1" applyProtection="1">
      <alignment horizontal="center" vertical="top"/>
    </xf>
    <xf numFmtId="0" fontId="3" fillId="0" borderId="21" xfId="0" applyFont="1" applyFill="1" applyBorder="1" applyAlignment="1" applyProtection="1">
      <alignment horizontal="center" vertical="top"/>
    </xf>
    <xf numFmtId="178" fontId="10" fillId="0" borderId="131" xfId="1" applyNumberFormat="1" applyFont="1" applyFill="1" applyBorder="1" applyAlignment="1" applyProtection="1">
      <alignment vertical="center" shrinkToFit="1"/>
    </xf>
    <xf numFmtId="178" fontId="10" fillId="0" borderId="132" xfId="1" applyNumberFormat="1" applyFont="1" applyFill="1" applyBorder="1" applyAlignment="1" applyProtection="1">
      <alignment vertical="center" shrinkToFit="1"/>
    </xf>
    <xf numFmtId="178" fontId="10" fillId="0" borderId="18" xfId="1" applyNumberFormat="1" applyFont="1" applyFill="1" applyBorder="1" applyAlignment="1" applyProtection="1">
      <alignment vertical="center" shrinkToFit="1"/>
    </xf>
    <xf numFmtId="178" fontId="10" fillId="0" borderId="0" xfId="1" applyNumberFormat="1" applyFont="1" applyFill="1" applyBorder="1" applyAlignment="1" applyProtection="1">
      <alignment vertical="center" shrinkToFit="1"/>
    </xf>
    <xf numFmtId="0" fontId="3" fillId="0" borderId="7" xfId="0" applyFont="1" applyFill="1" applyBorder="1" applyAlignment="1" applyProtection="1">
      <alignment horizontal="center"/>
    </xf>
    <xf numFmtId="0" fontId="3" fillId="0" borderId="9" xfId="0" applyFont="1" applyFill="1" applyBorder="1" applyAlignment="1" applyProtection="1">
      <alignment horizontal="center"/>
    </xf>
    <xf numFmtId="0" fontId="4" fillId="0" borderId="98" xfId="0" applyFont="1" applyFill="1" applyBorder="1" applyAlignment="1" applyProtection="1">
      <alignment horizontal="center" vertical="center"/>
    </xf>
    <xf numFmtId="0" fontId="13" fillId="0" borderId="71" xfId="0" applyFont="1" applyFill="1" applyBorder="1" applyAlignment="1" applyProtection="1">
      <alignment horizontal="distributed" vertical="center" wrapText="1"/>
    </xf>
    <xf numFmtId="0" fontId="13" fillId="0" borderId="72" xfId="0" applyFont="1" applyFill="1" applyBorder="1" applyAlignment="1" applyProtection="1">
      <alignment horizontal="distributed" vertical="center" wrapText="1"/>
    </xf>
    <xf numFmtId="0" fontId="13" fillId="0" borderId="18" xfId="0" applyFont="1" applyFill="1" applyBorder="1" applyAlignment="1" applyProtection="1">
      <alignment horizontal="distributed" vertical="center" wrapText="1"/>
    </xf>
    <xf numFmtId="0" fontId="13" fillId="0" borderId="0" xfId="0" applyFont="1" applyFill="1" applyBorder="1" applyAlignment="1" applyProtection="1">
      <alignment horizontal="distributed" vertical="center" wrapText="1"/>
    </xf>
    <xf numFmtId="0" fontId="13" fillId="0" borderId="19" xfId="0" applyFont="1" applyFill="1" applyBorder="1" applyAlignment="1" applyProtection="1">
      <alignment horizontal="distributed" vertical="center" wrapText="1"/>
    </xf>
    <xf numFmtId="0" fontId="13" fillId="0" borderId="4" xfId="0" applyFont="1" applyFill="1" applyBorder="1" applyAlignment="1" applyProtection="1">
      <alignment horizontal="distributed" vertical="center" wrapText="1"/>
    </xf>
    <xf numFmtId="0" fontId="13" fillId="0" borderId="16" xfId="0" applyFont="1" applyFill="1" applyBorder="1" applyAlignment="1" applyProtection="1">
      <alignment horizontal="distributed" vertical="center" wrapText="1"/>
    </xf>
    <xf numFmtId="0" fontId="13" fillId="0" borderId="44" xfId="0" applyFont="1" applyFill="1" applyBorder="1" applyAlignment="1" applyProtection="1">
      <alignment horizontal="distributed" vertical="center" wrapText="1"/>
    </xf>
    <xf numFmtId="0" fontId="13" fillId="0" borderId="17" xfId="0" applyFont="1" applyFill="1" applyBorder="1" applyAlignment="1" applyProtection="1">
      <alignment horizontal="distributed" vertical="center" wrapText="1"/>
    </xf>
    <xf numFmtId="179" fontId="9" fillId="0" borderId="18" xfId="0" applyNumberFormat="1" applyFont="1" applyFill="1" applyBorder="1" applyAlignment="1" applyProtection="1">
      <alignment horizontal="center" vertical="center" shrinkToFit="1"/>
    </xf>
    <xf numFmtId="179" fontId="9" fillId="0" borderId="0" xfId="0" applyNumberFormat="1" applyFont="1" applyFill="1" applyBorder="1" applyAlignment="1" applyProtection="1">
      <alignment horizontal="center" vertical="center" shrinkToFit="1"/>
    </xf>
    <xf numFmtId="179" fontId="9" fillId="0" borderId="15" xfId="0" applyNumberFormat="1"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13" fillId="0" borderId="0" xfId="0" applyFont="1" applyFill="1" applyAlignment="1" applyProtection="1">
      <alignment horizontal="left" vertical="top" textRotation="255"/>
    </xf>
    <xf numFmtId="0" fontId="3" fillId="0" borderId="8" xfId="0" applyFont="1" applyFill="1" applyBorder="1" applyAlignment="1" applyProtection="1">
      <alignment horizontal="center" vertical="top"/>
    </xf>
    <xf numFmtId="0" fontId="3" fillId="0" borderId="7" xfId="0" applyFont="1" applyFill="1" applyBorder="1" applyAlignment="1" applyProtection="1">
      <alignment horizontal="center" vertical="top"/>
    </xf>
    <xf numFmtId="0" fontId="3" fillId="0" borderId="9" xfId="0" applyFont="1" applyFill="1" applyBorder="1" applyAlignment="1" applyProtection="1">
      <alignment horizontal="center" vertical="top"/>
    </xf>
    <xf numFmtId="0" fontId="6" fillId="0" borderId="41"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13" fillId="0" borderId="41" xfId="0" applyFont="1" applyFill="1" applyBorder="1" applyAlignment="1" applyProtection="1">
      <alignment horizontal="center" vertical="center"/>
    </xf>
    <xf numFmtId="0" fontId="13" fillId="0" borderId="42"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5" fillId="0" borderId="109" xfId="0" applyFont="1" applyFill="1" applyBorder="1" applyAlignment="1" applyProtection="1">
      <alignment horizontal="center" vertical="center"/>
    </xf>
    <xf numFmtId="0" fontId="5" fillId="0" borderId="107" xfId="0" applyFont="1" applyFill="1" applyBorder="1" applyAlignment="1" applyProtection="1">
      <alignment horizontal="center" vertical="center"/>
    </xf>
    <xf numFmtId="0" fontId="5" fillId="0" borderId="102"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13" fillId="0" borderId="106" xfId="0" applyFont="1" applyFill="1" applyBorder="1" applyAlignment="1" applyProtection="1">
      <alignment horizontal="center" vertical="center" wrapText="1"/>
    </xf>
    <xf numFmtId="0" fontId="13" fillId="0" borderId="108"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36" xfId="0" applyFont="1" applyFill="1" applyBorder="1" applyAlignment="1" applyProtection="1">
      <alignment horizontal="center" vertical="center" wrapText="1"/>
    </xf>
    <xf numFmtId="0" fontId="6" fillId="0" borderId="110" xfId="0" applyFont="1" applyFill="1" applyBorder="1" applyAlignment="1" applyProtection="1">
      <alignment horizontal="center" vertical="center"/>
    </xf>
    <xf numFmtId="0" fontId="6" fillId="0" borderId="111" xfId="0" applyFont="1" applyFill="1" applyBorder="1" applyAlignment="1" applyProtection="1">
      <alignment horizontal="center" vertical="center"/>
    </xf>
    <xf numFmtId="0" fontId="6" fillId="0" borderId="112" xfId="0" applyFont="1" applyFill="1" applyBorder="1" applyAlignment="1" applyProtection="1">
      <alignment horizontal="center" vertical="center"/>
    </xf>
    <xf numFmtId="0" fontId="3" fillId="0" borderId="37" xfId="0" applyFont="1" applyFill="1" applyBorder="1" applyAlignment="1" applyProtection="1">
      <alignment horizontal="center"/>
    </xf>
    <xf numFmtId="0" fontId="3" fillId="0" borderId="38" xfId="0" applyFont="1" applyFill="1" applyBorder="1" applyAlignment="1" applyProtection="1">
      <alignment horizontal="center"/>
    </xf>
    <xf numFmtId="49" fontId="8" fillId="0" borderId="99" xfId="0" applyNumberFormat="1" applyFont="1" applyFill="1" applyBorder="1" applyAlignment="1" applyProtection="1">
      <alignment horizontal="center" vertical="center"/>
    </xf>
    <xf numFmtId="0" fontId="8" fillId="0" borderId="99" xfId="0" applyNumberFormat="1" applyFont="1" applyFill="1" applyBorder="1" applyAlignment="1" applyProtection="1">
      <alignment horizontal="center" vertical="center"/>
    </xf>
    <xf numFmtId="0" fontId="8" fillId="0" borderId="13" xfId="0" applyNumberFormat="1" applyFont="1" applyFill="1" applyBorder="1" applyAlignment="1" applyProtection="1">
      <alignment horizontal="center" vertical="center"/>
    </xf>
    <xf numFmtId="0" fontId="5" fillId="0" borderId="106" xfId="0" applyFont="1" applyFill="1" applyBorder="1" applyAlignment="1" applyProtection="1">
      <alignment horizontal="center" vertical="center"/>
    </xf>
    <xf numFmtId="0" fontId="5" fillId="0" borderId="108"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13" fillId="0" borderId="0" xfId="0" applyFont="1" applyFill="1" applyBorder="1" applyAlignment="1" applyProtection="1">
      <alignment horizontal="center" vertical="top"/>
    </xf>
    <xf numFmtId="0" fontId="13" fillId="0" borderId="67" xfId="0" applyFont="1" applyFill="1" applyBorder="1" applyAlignment="1" applyProtection="1">
      <alignment horizontal="center" vertical="top"/>
    </xf>
    <xf numFmtId="0" fontId="13" fillId="0" borderId="1" xfId="0" applyFont="1" applyFill="1" applyBorder="1" applyAlignment="1" applyProtection="1">
      <alignment horizontal="center" vertical="top"/>
    </xf>
    <xf numFmtId="0" fontId="13" fillId="0" borderId="58" xfId="0" applyFont="1" applyFill="1" applyBorder="1" applyAlignment="1" applyProtection="1">
      <alignment horizontal="center" vertical="top"/>
    </xf>
    <xf numFmtId="49" fontId="8" fillId="0" borderId="94" xfId="0" applyNumberFormat="1" applyFont="1" applyFill="1" applyBorder="1" applyAlignment="1" applyProtection="1">
      <alignment horizontal="center" vertical="center"/>
    </xf>
    <xf numFmtId="0" fontId="8" fillId="0" borderId="94" xfId="0" applyNumberFormat="1" applyFont="1" applyFill="1" applyBorder="1" applyAlignment="1" applyProtection="1">
      <alignment horizontal="center" vertical="center"/>
    </xf>
    <xf numFmtId="0" fontId="5" fillId="0" borderId="14"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13" fillId="0" borderId="30"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4" fillId="0" borderId="122" xfId="0" applyFont="1" applyFill="1" applyBorder="1" applyAlignment="1">
      <alignment horizontal="center" vertical="center"/>
    </xf>
    <xf numFmtId="0" fontId="4" fillId="0" borderId="123"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3" fontId="9" fillId="0" borderId="93" xfId="0" applyNumberFormat="1"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8" fillId="2" borderId="0" xfId="0" applyFont="1" applyFill="1" applyAlignment="1" applyProtection="1">
      <alignment horizontal="center"/>
      <protection locked="0"/>
    </xf>
    <xf numFmtId="0" fontId="8" fillId="2" borderId="1" xfId="0" applyFont="1" applyFill="1" applyBorder="1" applyAlignment="1" applyProtection="1">
      <alignment horizontal="center"/>
      <protection locked="0"/>
    </xf>
    <xf numFmtId="0" fontId="10" fillId="2" borderId="0" xfId="0" applyFont="1" applyFill="1" applyBorder="1" applyAlignment="1" applyProtection="1">
      <alignment wrapText="1"/>
      <protection locked="0"/>
    </xf>
    <xf numFmtId="0" fontId="10" fillId="2" borderId="1" xfId="0" applyFont="1" applyFill="1" applyBorder="1" applyAlignment="1" applyProtection="1">
      <alignment wrapText="1"/>
      <protection locked="0"/>
    </xf>
    <xf numFmtId="0" fontId="0" fillId="0" borderId="18" xfId="0" applyFill="1" applyBorder="1" applyAlignment="1" applyProtection="1">
      <alignment horizontal="center" vertical="center"/>
    </xf>
    <xf numFmtId="0" fontId="6" fillId="0" borderId="1" xfId="0" applyFont="1" applyBorder="1" applyAlignment="1">
      <alignment horizontal="center"/>
    </xf>
    <xf numFmtId="0" fontId="5" fillId="0" borderId="103" xfId="0" applyFont="1" applyFill="1" applyBorder="1" applyAlignment="1" applyProtection="1">
      <alignment horizontal="center" vertical="center"/>
    </xf>
    <xf numFmtId="0" fontId="5" fillId="0" borderId="104" xfId="0" applyFont="1" applyFill="1" applyBorder="1" applyAlignment="1" applyProtection="1">
      <alignment horizontal="center" vertical="center"/>
    </xf>
    <xf numFmtId="0" fontId="5" fillId="0" borderId="105"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0" fontId="5" fillId="0" borderId="75" xfId="0" applyFont="1" applyFill="1" applyBorder="1" applyAlignment="1" applyProtection="1">
      <alignment horizontal="center" vertical="center"/>
    </xf>
    <xf numFmtId="0" fontId="6" fillId="0" borderId="95" xfId="0" applyFont="1" applyFill="1" applyBorder="1" applyAlignment="1" applyProtection="1">
      <alignment horizontal="center" vertical="center"/>
    </xf>
    <xf numFmtId="0" fontId="6" fillId="0" borderId="96" xfId="0" applyFont="1" applyFill="1" applyBorder="1" applyAlignment="1" applyProtection="1">
      <alignment horizontal="center" vertical="center"/>
    </xf>
    <xf numFmtId="0" fontId="6" fillId="0" borderId="94" xfId="0" applyFont="1" applyFill="1" applyBorder="1" applyAlignment="1" applyProtection="1">
      <alignment horizontal="center" vertical="center"/>
    </xf>
    <xf numFmtId="0" fontId="18" fillId="0" borderId="16" xfId="0" applyFont="1" applyBorder="1" applyAlignment="1">
      <alignment horizontal="center" vertical="center" textRotation="255" shrinkToFit="1"/>
    </xf>
    <xf numFmtId="0" fontId="18" fillId="0" borderId="44" xfId="0" applyFont="1" applyBorder="1" applyAlignment="1">
      <alignment horizontal="center" vertical="center" textRotation="255" shrinkToFit="1"/>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3" fillId="0" borderId="47"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Font="1" applyBorder="1" applyAlignment="1">
      <alignment horizont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3" fillId="0" borderId="37" xfId="0" applyFont="1" applyFill="1" applyBorder="1" applyAlignment="1">
      <alignment horizontal="center" vertical="top"/>
    </xf>
    <xf numFmtId="0" fontId="13" fillId="0" borderId="38" xfId="0" applyFont="1" applyFill="1" applyBorder="1" applyAlignment="1">
      <alignment horizontal="center" vertical="top"/>
    </xf>
    <xf numFmtId="0" fontId="13" fillId="0" borderId="14" xfId="0" applyFont="1" applyFill="1" applyBorder="1" applyAlignment="1">
      <alignment vertical="center" wrapText="1"/>
    </xf>
    <xf numFmtId="0" fontId="13" fillId="0" borderId="8" xfId="0" applyFont="1" applyFill="1" applyBorder="1" applyAlignment="1">
      <alignment vertical="center" wrapText="1"/>
    </xf>
    <xf numFmtId="0" fontId="13" fillId="0" borderId="7" xfId="0" applyFont="1" applyFill="1" applyBorder="1" applyAlignment="1">
      <alignment vertical="center" wrapText="1"/>
    </xf>
    <xf numFmtId="0" fontId="13" fillId="0" borderId="19" xfId="0" applyFont="1" applyFill="1" applyBorder="1" applyAlignment="1">
      <alignment vertical="center" wrapText="1"/>
    </xf>
    <xf numFmtId="0" fontId="13" fillId="0" borderId="4" xfId="0" applyFont="1" applyFill="1" applyBorder="1" applyAlignment="1">
      <alignment vertical="center" wrapText="1"/>
    </xf>
    <xf numFmtId="0" fontId="13" fillId="0" borderId="9" xfId="0" applyFont="1" applyFill="1" applyBorder="1" applyAlignment="1">
      <alignment vertical="center" wrapText="1"/>
    </xf>
    <xf numFmtId="0" fontId="0" fillId="0" borderId="7" xfId="0" applyFill="1" applyBorder="1" applyAlignment="1">
      <alignment horizontal="center" vertical="center"/>
    </xf>
    <xf numFmtId="0" fontId="0" fillId="0" borderId="19" xfId="0" applyFill="1" applyBorder="1" applyAlignment="1">
      <alignment horizontal="center" vertical="center"/>
    </xf>
    <xf numFmtId="0" fontId="0" fillId="0" borderId="9" xfId="0" applyFill="1" applyBorder="1" applyAlignment="1">
      <alignment horizontal="center" vertical="center"/>
    </xf>
    <xf numFmtId="0" fontId="8" fillId="0" borderId="54" xfId="1" applyNumberFormat="1" applyFont="1" applyFill="1" applyBorder="1" applyAlignment="1" applyProtection="1">
      <alignment vertical="center"/>
      <protection locked="0"/>
    </xf>
    <xf numFmtId="0" fontId="8" fillId="0" borderId="55" xfId="1" applyNumberFormat="1" applyFont="1" applyFill="1" applyBorder="1" applyAlignment="1" applyProtection="1">
      <alignment vertical="center"/>
      <protection locked="0"/>
    </xf>
    <xf numFmtId="0" fontId="8" fillId="0" borderId="56" xfId="1" applyNumberFormat="1" applyFont="1" applyFill="1" applyBorder="1" applyAlignment="1" applyProtection="1">
      <alignment vertical="center"/>
      <protection locked="0"/>
    </xf>
    <xf numFmtId="0" fontId="4" fillId="0" borderId="52" xfId="0" applyFont="1" applyBorder="1" applyAlignment="1">
      <alignment horizontal="center"/>
    </xf>
    <xf numFmtId="0" fontId="4" fillId="0" borderId="48" xfId="0" applyFont="1" applyBorder="1" applyAlignment="1">
      <alignment horizontal="center"/>
    </xf>
    <xf numFmtId="0" fontId="4" fillId="0" borderId="6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27" xfId="0" applyFont="1" applyFill="1" applyBorder="1" applyAlignment="1">
      <alignment horizontal="center" vertical="center"/>
    </xf>
    <xf numFmtId="0" fontId="13" fillId="0" borderId="14" xfId="0" applyFont="1" applyFill="1" applyBorder="1" applyAlignment="1">
      <alignment horizontal="distributed" vertical="center" wrapText="1"/>
    </xf>
    <xf numFmtId="0" fontId="0" fillId="0" borderId="8" xfId="0" applyBorder="1"/>
    <xf numFmtId="0" fontId="0" fillId="0" borderId="7" xfId="0" applyBorder="1"/>
    <xf numFmtId="0" fontId="0" fillId="0" borderId="18" xfId="0" applyBorder="1"/>
    <xf numFmtId="0" fontId="0" fillId="0" borderId="0" xfId="0"/>
    <xf numFmtId="0" fontId="0" fillId="0" borderId="15" xfId="0" applyBorder="1"/>
    <xf numFmtId="0" fontId="0" fillId="0" borderId="19" xfId="0" applyBorder="1"/>
    <xf numFmtId="0" fontId="0" fillId="0" borderId="4" xfId="0" applyBorder="1"/>
    <xf numFmtId="0" fontId="0" fillId="0" borderId="9" xfId="0" applyBorder="1"/>
    <xf numFmtId="0" fontId="13" fillId="0" borderId="16" xfId="0" applyFont="1" applyFill="1" applyBorder="1" applyAlignment="1">
      <alignment horizontal="distributed" vertical="center" wrapText="1"/>
    </xf>
    <xf numFmtId="0" fontId="13" fillId="0" borderId="44" xfId="0" applyFont="1" applyFill="1" applyBorder="1" applyAlignment="1">
      <alignment horizontal="distributed" vertical="center" wrapText="1"/>
    </xf>
    <xf numFmtId="0" fontId="13" fillId="0" borderId="17" xfId="0" applyFont="1" applyFill="1" applyBorder="1" applyAlignment="1">
      <alignment horizontal="distributed" vertical="center" wrapText="1"/>
    </xf>
    <xf numFmtId="0" fontId="13" fillId="0" borderId="71" xfId="0" applyFont="1" applyFill="1" applyBorder="1" applyAlignment="1">
      <alignment horizontal="distributed" vertical="center" wrapText="1"/>
    </xf>
    <xf numFmtId="0" fontId="13" fillId="0" borderId="72" xfId="0" applyFont="1" applyFill="1" applyBorder="1" applyAlignment="1">
      <alignment horizontal="distributed" vertical="center" wrapText="1"/>
    </xf>
    <xf numFmtId="0" fontId="13" fillId="0" borderId="18"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3" fillId="0" borderId="19"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181" fontId="23" fillId="0" borderId="22" xfId="1" applyNumberFormat="1" applyFont="1" applyFill="1" applyBorder="1" applyAlignment="1" applyProtection="1">
      <alignment horizontal="right" vertical="center"/>
    </xf>
    <xf numFmtId="181" fontId="23" fillId="0" borderId="23" xfId="1" applyNumberFormat="1" applyFont="1" applyFill="1" applyBorder="1" applyAlignment="1" applyProtection="1">
      <alignment horizontal="right" vertical="center"/>
    </xf>
    <xf numFmtId="181" fontId="23" fillId="0" borderId="24" xfId="1" applyNumberFormat="1" applyFont="1" applyFill="1" applyBorder="1" applyAlignment="1" applyProtection="1">
      <alignment horizontal="right" vertical="center"/>
    </xf>
    <xf numFmtId="181" fontId="23" fillId="0" borderId="25" xfId="1" applyNumberFormat="1" applyFont="1" applyFill="1" applyBorder="1" applyAlignment="1" applyProtection="1">
      <alignment horizontal="right" vertical="center"/>
    </xf>
    <xf numFmtId="181" fontId="23" fillId="0" borderId="26" xfId="1" applyNumberFormat="1" applyFont="1" applyFill="1" applyBorder="1" applyAlignment="1" applyProtection="1">
      <alignment horizontal="right" vertical="center"/>
    </xf>
    <xf numFmtId="181" fontId="23" fillId="0" borderId="27" xfId="1" applyNumberFormat="1" applyFont="1" applyFill="1" applyBorder="1" applyAlignment="1" applyProtection="1">
      <alignment horizontal="right" vertical="center"/>
    </xf>
    <xf numFmtId="0" fontId="5" fillId="0" borderId="1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13" fillId="0" borderId="0" xfId="0" applyFont="1" applyAlignment="1">
      <alignment horizontal="left" vertical="top" textRotation="255"/>
    </xf>
    <xf numFmtId="0" fontId="13" fillId="0" borderId="0" xfId="0" applyFont="1" applyAlignment="1">
      <alignment horizontal="center" vertical="top" textRotation="255"/>
    </xf>
    <xf numFmtId="0" fontId="13" fillId="0" borderId="0" xfId="0" applyFont="1" applyBorder="1" applyAlignment="1">
      <alignment horizontal="center" vertical="top" textRotation="255"/>
    </xf>
    <xf numFmtId="0" fontId="13" fillId="0" borderId="98" xfId="0" applyFont="1" applyBorder="1" applyAlignment="1" applyProtection="1">
      <alignment horizontal="center" vertical="top" textRotation="255"/>
    </xf>
    <xf numFmtId="38" fontId="8" fillId="0" borderId="39" xfId="1" applyFont="1" applyFill="1" applyBorder="1" applyAlignment="1" applyProtection="1">
      <alignment vertical="center"/>
    </xf>
    <xf numFmtId="38" fontId="8" fillId="0" borderId="8" xfId="1" applyFont="1" applyFill="1" applyBorder="1" applyAlignment="1" applyProtection="1">
      <alignment vertical="center"/>
    </xf>
    <xf numFmtId="38" fontId="8" fillId="0" borderId="3" xfId="1" applyFont="1" applyFill="1" applyBorder="1" applyAlignment="1" applyProtection="1">
      <alignment vertical="center"/>
    </xf>
    <xf numFmtId="38" fontId="8" fillId="0" borderId="1" xfId="1" applyFont="1" applyFill="1" applyBorder="1" applyAlignment="1" applyProtection="1">
      <alignment vertical="center"/>
    </xf>
    <xf numFmtId="0" fontId="13" fillId="0" borderId="6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38" fontId="8" fillId="0" borderId="63" xfId="1" applyFont="1" applyFill="1" applyBorder="1" applyAlignment="1" applyProtection="1">
      <alignment vertical="center"/>
    </xf>
    <xf numFmtId="38" fontId="8" fillId="0" borderId="57" xfId="1" applyFont="1" applyFill="1" applyBorder="1" applyAlignment="1" applyProtection="1">
      <alignment vertical="center"/>
    </xf>
    <xf numFmtId="0" fontId="11" fillId="0" borderId="93" xfId="0" applyFont="1" applyBorder="1" applyAlignment="1">
      <alignment horizontal="center" vertical="center"/>
    </xf>
    <xf numFmtId="0" fontId="11" fillId="0" borderId="97"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3" fontId="9" fillId="2" borderId="93" xfId="0" applyNumberFormat="1"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6" fillId="0" borderId="110" xfId="0" applyFont="1" applyBorder="1" applyAlignment="1" applyProtection="1">
      <alignment horizontal="center" vertical="center"/>
    </xf>
    <xf numFmtId="0" fontId="6" fillId="0" borderId="111" xfId="0" applyFont="1" applyBorder="1" applyAlignment="1" applyProtection="1">
      <alignment horizontal="center" vertical="center"/>
    </xf>
    <xf numFmtId="0" fontId="6" fillId="0" borderId="112" xfId="0" applyFont="1" applyBorder="1" applyAlignment="1" applyProtection="1">
      <alignment horizontal="center" vertical="center"/>
    </xf>
    <xf numFmtId="0" fontId="13" fillId="0" borderId="30" xfId="0" applyFont="1" applyFill="1" applyBorder="1" applyAlignment="1" applyProtection="1">
      <alignment vertical="center"/>
    </xf>
    <xf numFmtId="0" fontId="13" fillId="0" borderId="31" xfId="0" applyFont="1" applyFill="1" applyBorder="1" applyAlignment="1" applyProtection="1">
      <alignment vertical="center"/>
    </xf>
    <xf numFmtId="0" fontId="13" fillId="0" borderId="32" xfId="0" applyFont="1" applyFill="1" applyBorder="1" applyAlignment="1" applyProtection="1">
      <alignment vertical="center"/>
    </xf>
    <xf numFmtId="0" fontId="5" fillId="0" borderId="109" xfId="0" applyFont="1" applyBorder="1" applyAlignment="1" applyProtection="1">
      <alignment horizontal="center" vertical="center"/>
    </xf>
    <xf numFmtId="0" fontId="5" fillId="0" borderId="107" xfId="0" applyFont="1" applyBorder="1" applyAlignment="1" applyProtection="1">
      <alignment horizontal="center" vertical="center"/>
    </xf>
    <xf numFmtId="0" fontId="5" fillId="0" borderId="113"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79" xfId="0" applyFont="1" applyBorder="1" applyAlignment="1" applyProtection="1">
      <alignment horizontal="center" vertical="center"/>
    </xf>
    <xf numFmtId="179" fontId="9" fillId="0" borderId="28" xfId="0" applyNumberFormat="1" applyFont="1" applyFill="1" applyBorder="1" applyAlignment="1" applyProtection="1">
      <alignment vertical="center" shrinkToFit="1"/>
    </xf>
    <xf numFmtId="179" fontId="9" fillId="0" borderId="29" xfId="0" applyNumberFormat="1" applyFont="1" applyFill="1" applyBorder="1" applyAlignment="1" applyProtection="1">
      <alignment vertical="center" shrinkToFit="1"/>
    </xf>
    <xf numFmtId="179" fontId="9" fillId="0" borderId="21" xfId="0" applyNumberFormat="1" applyFont="1" applyFill="1" applyBorder="1" applyAlignment="1" applyProtection="1">
      <alignment vertical="center" shrinkToFit="1"/>
    </xf>
    <xf numFmtId="0" fontId="13" fillId="0" borderId="46"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0" borderId="76" xfId="0" applyFont="1" applyBorder="1" applyAlignment="1" applyProtection="1">
      <alignment horizontal="center" vertical="center"/>
    </xf>
    <xf numFmtId="49" fontId="8" fillId="2" borderId="100" xfId="0" applyNumberFormat="1" applyFont="1" applyFill="1" applyBorder="1" applyAlignment="1" applyProtection="1">
      <alignment horizontal="center" vertical="center"/>
      <protection locked="0"/>
    </xf>
    <xf numFmtId="0" fontId="8" fillId="2" borderId="97" xfId="0" applyNumberFormat="1" applyFont="1" applyFill="1" applyBorder="1" applyAlignment="1" applyProtection="1">
      <alignment horizontal="center" vertical="center"/>
      <protection locked="0"/>
    </xf>
    <xf numFmtId="0" fontId="8" fillId="2" borderId="77"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11" fillId="0" borderId="92" xfId="0" applyFont="1" applyBorder="1" applyAlignment="1">
      <alignment horizontal="center" vertical="center"/>
    </xf>
    <xf numFmtId="0" fontId="11" fillId="0" borderId="3" xfId="0" applyFont="1" applyBorder="1" applyAlignment="1">
      <alignment horizontal="center" vertical="center"/>
    </xf>
    <xf numFmtId="0" fontId="13" fillId="0" borderId="41" xfId="0" applyFont="1" applyBorder="1" applyAlignment="1" applyProtection="1">
      <alignment horizontal="center" vertical="center"/>
    </xf>
    <xf numFmtId="0" fontId="13" fillId="0" borderId="43" xfId="0" applyFont="1" applyBorder="1" applyAlignment="1" applyProtection="1">
      <alignment horizontal="center" vertical="center"/>
    </xf>
    <xf numFmtId="0" fontId="4" fillId="2" borderId="1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5" fillId="0" borderId="0" xfId="0" applyFont="1" applyFill="1" applyAlignment="1" applyProtection="1">
      <alignment horizontal="distributed" vertical="center"/>
    </xf>
    <xf numFmtId="0" fontId="13" fillId="0" borderId="106"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8" xfId="0" applyFont="1" applyBorder="1" applyAlignment="1">
      <alignment horizontal="center" vertical="center"/>
    </xf>
    <xf numFmtId="0" fontId="4" fillId="0" borderId="0" xfId="0" applyFont="1" applyBorder="1" applyAlignment="1">
      <alignment horizontal="center" vertical="center"/>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27"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102"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7" xfId="0" applyFont="1" applyBorder="1" applyAlignment="1" applyProtection="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49" fontId="8" fillId="2" borderId="94" xfId="0" applyNumberFormat="1" applyFont="1" applyFill="1" applyBorder="1" applyAlignment="1" applyProtection="1">
      <alignment horizontal="center" vertical="center"/>
      <protection locked="0"/>
    </xf>
    <xf numFmtId="0" fontId="8" fillId="2" borderId="94" xfId="0" applyNumberFormat="1" applyFont="1" applyFill="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24"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70" xfId="0" applyFont="1" applyBorder="1" applyAlignment="1">
      <alignment horizontal="center" vertical="center"/>
    </xf>
    <xf numFmtId="0" fontId="4" fillId="0" borderId="27" xfId="0" applyFont="1" applyBorder="1" applyAlignment="1">
      <alignment horizontal="center" vertical="center"/>
    </xf>
    <xf numFmtId="0" fontId="6" fillId="0" borderId="94" xfId="0" applyFont="1" applyBorder="1" applyAlignment="1">
      <alignment horizontal="center" vertical="center"/>
    </xf>
    <xf numFmtId="49" fontId="8" fillId="2" borderId="99" xfId="0" applyNumberFormat="1" applyFont="1" applyFill="1" applyBorder="1" applyAlignment="1" applyProtection="1">
      <alignment horizontal="center" vertical="center"/>
      <protection locked="0"/>
    </xf>
    <xf numFmtId="0" fontId="8" fillId="2" borderId="99" xfId="0" applyNumberFormat="1" applyFont="1" applyFill="1" applyBorder="1" applyAlignment="1" applyProtection="1">
      <alignment horizontal="center" vertical="center"/>
      <protection locked="0"/>
    </xf>
    <xf numFmtId="0" fontId="8" fillId="2" borderId="13" xfId="0" applyNumberFormat="1" applyFont="1" applyFill="1" applyBorder="1" applyAlignment="1" applyProtection="1">
      <alignment horizontal="center" vertical="center"/>
      <protection locked="0"/>
    </xf>
    <xf numFmtId="0" fontId="5" fillId="0" borderId="14" xfId="0" applyFont="1" applyBorder="1" applyAlignment="1">
      <alignment horizontal="center" vertical="center" shrinkToFit="1"/>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0" fillId="0" borderId="0" xfId="0" applyAlignment="1">
      <alignment horizontal="center" shrinkToFit="1"/>
    </xf>
    <xf numFmtId="0" fontId="0" fillId="0" borderId="15" xfId="0" applyBorder="1" applyAlignment="1">
      <alignment horizontal="center" shrinkToFit="1"/>
    </xf>
    <xf numFmtId="0" fontId="0" fillId="0" borderId="19" xfId="0" applyBorder="1" applyAlignment="1">
      <alignment horizontal="center" shrinkToFit="1"/>
    </xf>
    <xf numFmtId="0" fontId="0" fillId="0" borderId="4" xfId="0" applyBorder="1" applyAlignment="1">
      <alignment horizontal="center" shrinkToFit="1"/>
    </xf>
    <xf numFmtId="0" fontId="0" fillId="0" borderId="9" xfId="0" applyBorder="1" applyAlignment="1">
      <alignment horizontal="center" shrinkToFit="1"/>
    </xf>
    <xf numFmtId="0" fontId="4" fillId="2" borderId="1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3" fillId="0" borderId="37" xfId="0" applyFont="1" applyBorder="1" applyAlignment="1">
      <alignment horizontal="center" vertical="top"/>
    </xf>
    <xf numFmtId="0" fontId="13" fillId="0" borderId="38" xfId="0" applyFont="1" applyBorder="1" applyAlignment="1">
      <alignment horizontal="center" vertical="top"/>
    </xf>
    <xf numFmtId="0" fontId="5" fillId="0" borderId="0" xfId="0" applyFont="1" applyAlignment="1">
      <alignment horizontal="distributed"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5" fillId="0" borderId="109" xfId="0" applyFont="1" applyBorder="1" applyAlignment="1">
      <alignment horizontal="center" vertical="center"/>
    </xf>
    <xf numFmtId="0" fontId="5" fillId="0" borderId="102"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0" fillId="0" borderId="18" xfId="0" applyFill="1" applyBorder="1" applyAlignment="1">
      <alignment horizontal="center" vertical="center"/>
    </xf>
    <xf numFmtId="0" fontId="0" fillId="0" borderId="15" xfId="0" applyFill="1" applyBorder="1" applyAlignment="1">
      <alignment horizontal="center" vertical="center"/>
    </xf>
    <xf numFmtId="38" fontId="8" fillId="0" borderId="85" xfId="1" applyFont="1" applyFill="1" applyBorder="1" applyAlignment="1" applyProtection="1">
      <alignment vertical="center"/>
    </xf>
    <xf numFmtId="38" fontId="8" fillId="0" borderId="118" xfId="1" applyFont="1" applyFill="1" applyBorder="1" applyAlignment="1" applyProtection="1">
      <alignment vertical="center"/>
    </xf>
    <xf numFmtId="38" fontId="8" fillId="0" borderId="119" xfId="1" applyFont="1" applyFill="1" applyBorder="1" applyAlignment="1" applyProtection="1">
      <alignment vertical="center"/>
    </xf>
    <xf numFmtId="0" fontId="9" fillId="2" borderId="14"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0" fillId="2" borderId="0" xfId="0" applyFont="1" applyFill="1" applyBorder="1" applyAlignment="1" applyProtection="1">
      <alignment horizontal="center" wrapText="1" shrinkToFit="1"/>
      <protection locked="0"/>
    </xf>
    <xf numFmtId="0" fontId="10" fillId="2" borderId="1" xfId="0" applyFont="1" applyFill="1" applyBorder="1" applyAlignment="1" applyProtection="1">
      <alignment horizontal="center" wrapText="1" shrinkToFit="1"/>
      <protection locked="0"/>
    </xf>
    <xf numFmtId="177" fontId="16" fillId="2" borderId="93" xfId="0" applyNumberFormat="1" applyFont="1" applyFill="1" applyBorder="1" applyAlignment="1" applyProtection="1">
      <alignment horizontal="left" vertical="center"/>
      <protection locked="0"/>
    </xf>
    <xf numFmtId="177" fontId="16" fillId="2" borderId="0" xfId="0" applyNumberFormat="1" applyFont="1" applyFill="1" applyBorder="1" applyAlignment="1" applyProtection="1">
      <alignment horizontal="left" vertical="center"/>
      <protection locked="0"/>
    </xf>
    <xf numFmtId="0" fontId="6" fillId="0" borderId="93" xfId="0" applyNumberFormat="1" applyFont="1" applyBorder="1" applyAlignment="1">
      <alignment horizontal="center" vertical="center"/>
    </xf>
    <xf numFmtId="0" fontId="6" fillId="0" borderId="93" xfId="0" applyNumberFormat="1" applyFont="1" applyBorder="1" applyAlignment="1">
      <alignment horizontal="right" vertical="center"/>
    </xf>
    <xf numFmtId="38" fontId="8" fillId="0" borderId="127" xfId="1" applyFont="1" applyFill="1" applyBorder="1" applyAlignment="1" applyProtection="1">
      <alignment vertical="center"/>
    </xf>
    <xf numFmtId="38" fontId="8" fillId="0" borderId="10" xfId="1" applyFont="1" applyFill="1" applyBorder="1" applyAlignment="1" applyProtection="1">
      <alignment vertical="center"/>
    </xf>
    <xf numFmtId="38" fontId="8" fillId="0" borderId="84" xfId="1" applyFont="1" applyFill="1" applyBorder="1" applyAlignment="1" applyProtection="1">
      <alignment vertical="center"/>
    </xf>
    <xf numFmtId="38" fontId="8" fillId="0" borderId="33" xfId="1" applyFont="1" applyFill="1" applyBorder="1" applyAlignment="1" applyProtection="1">
      <alignment vertical="center"/>
    </xf>
    <xf numFmtId="38" fontId="8" fillId="0" borderId="137" xfId="1" applyFont="1" applyFill="1" applyBorder="1" applyAlignment="1" applyProtection="1">
      <alignment vertical="center"/>
    </xf>
    <xf numFmtId="38" fontId="8" fillId="0" borderId="135" xfId="1" applyFont="1" applyFill="1" applyBorder="1" applyAlignment="1" applyProtection="1">
      <alignment vertical="center"/>
    </xf>
    <xf numFmtId="38" fontId="8" fillId="0" borderId="136" xfId="1" applyFont="1" applyFill="1" applyBorder="1" applyAlignment="1" applyProtection="1">
      <alignment vertical="center"/>
    </xf>
    <xf numFmtId="38" fontId="8" fillId="0" borderId="39" xfId="1" applyFont="1" applyFill="1" applyBorder="1" applyAlignment="1" applyProtection="1">
      <alignment horizontal="right" vertical="center"/>
    </xf>
    <xf numFmtId="38" fontId="8" fillId="0" borderId="3" xfId="1" applyFont="1" applyFill="1" applyBorder="1" applyAlignment="1" applyProtection="1">
      <alignment horizontal="right" vertical="center"/>
    </xf>
    <xf numFmtId="179" fontId="9" fillId="0" borderId="28" xfId="0" applyNumberFormat="1" applyFont="1" applyFill="1" applyBorder="1" applyAlignment="1" applyProtection="1">
      <alignment horizontal="center" vertical="center" shrinkToFit="1"/>
    </xf>
    <xf numFmtId="179" fontId="9" fillId="0" borderId="29" xfId="0" applyNumberFormat="1" applyFont="1" applyFill="1" applyBorder="1" applyAlignment="1" applyProtection="1">
      <alignment horizontal="center" vertical="center" shrinkToFit="1"/>
    </xf>
    <xf numFmtId="179" fontId="9" fillId="0" borderId="21" xfId="0" applyNumberFormat="1" applyFont="1" applyFill="1" applyBorder="1" applyAlignment="1" applyProtection="1">
      <alignment horizontal="center" vertical="center" shrinkToFit="1"/>
    </xf>
    <xf numFmtId="0" fontId="6" fillId="0" borderId="1" xfId="0" applyFont="1" applyBorder="1" applyAlignment="1">
      <alignment horizontal="distributed" vertical="center"/>
    </xf>
    <xf numFmtId="0" fontId="5" fillId="0" borderId="0" xfId="0" applyFont="1" applyAlignment="1">
      <alignment horizontal="left" vertical="center"/>
    </xf>
    <xf numFmtId="0" fontId="6" fillId="0" borderId="0" xfId="0" applyNumberFormat="1" applyFont="1" applyAlignment="1">
      <alignment horizontal="right" vertical="center"/>
    </xf>
    <xf numFmtId="0" fontId="13" fillId="0" borderId="101"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5" fillId="0" borderId="113"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11" fillId="0" borderId="93" xfId="0" applyFont="1" applyFill="1" applyBorder="1" applyAlignment="1" applyProtection="1">
      <alignment horizontal="center" vertical="center"/>
    </xf>
    <xf numFmtId="0" fontId="11" fillId="0" borderId="97"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176" fontId="16" fillId="2" borderId="93" xfId="0" applyNumberFormat="1" applyFont="1" applyFill="1" applyBorder="1" applyAlignment="1" applyProtection="1">
      <alignment horizontal="right" vertical="center"/>
      <protection locked="0"/>
    </xf>
    <xf numFmtId="177" fontId="16" fillId="2" borderId="0" xfId="0" quotePrefix="1" applyNumberFormat="1" applyFont="1" applyFill="1" applyAlignment="1" applyProtection="1">
      <alignment horizontal="right" vertical="center"/>
      <protection locked="0"/>
    </xf>
    <xf numFmtId="177" fontId="16" fillId="2" borderId="0" xfId="0" applyNumberFormat="1" applyFont="1" applyFill="1" applyAlignment="1" applyProtection="1">
      <alignment horizontal="right" vertical="center"/>
      <protection locked="0"/>
    </xf>
    <xf numFmtId="177" fontId="16" fillId="2" borderId="0" xfId="0" applyNumberFormat="1" applyFont="1" applyFill="1" applyAlignment="1" applyProtection="1">
      <alignment horizontal="left" vertical="center"/>
      <protection locked="0"/>
    </xf>
    <xf numFmtId="49" fontId="16" fillId="2" borderId="0" xfId="0" quotePrefix="1" applyNumberFormat="1" applyFont="1" applyFill="1" applyAlignment="1" applyProtection="1">
      <alignment horizontal="center" vertical="center"/>
      <protection locked="0"/>
    </xf>
    <xf numFmtId="49" fontId="16" fillId="2" borderId="0" xfId="0" applyNumberFormat="1" applyFont="1" applyFill="1" applyAlignment="1" applyProtection="1">
      <alignment horizontal="center" vertical="center"/>
      <protection locked="0"/>
    </xf>
    <xf numFmtId="0" fontId="6" fillId="0" borderId="93" xfId="0" applyFont="1" applyBorder="1" applyAlignment="1" applyProtection="1">
      <alignment horizontal="right" vertical="center"/>
    </xf>
    <xf numFmtId="0" fontId="13" fillId="0" borderId="46" xfId="0" applyFont="1" applyFill="1" applyBorder="1" applyAlignment="1" applyProtection="1">
      <alignment horizontal="center" vertical="center"/>
    </xf>
    <xf numFmtId="0" fontId="13" fillId="0" borderId="76"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86" xfId="0" applyFont="1" applyFill="1" applyBorder="1" applyAlignment="1" applyProtection="1">
      <alignment horizontal="center" vertical="center" wrapText="1"/>
    </xf>
    <xf numFmtId="0" fontId="7" fillId="0" borderId="87" xfId="0" applyFont="1" applyFill="1" applyBorder="1" applyAlignment="1" applyProtection="1">
      <alignment horizontal="center" vertical="center" wrapText="1"/>
    </xf>
    <xf numFmtId="0" fontId="7" fillId="0" borderId="88" xfId="0" applyFont="1" applyFill="1" applyBorder="1" applyAlignment="1" applyProtection="1">
      <alignment horizontal="center" vertical="center" wrapText="1"/>
    </xf>
    <xf numFmtId="0" fontId="7" fillId="0" borderId="89" xfId="0" applyFont="1" applyFill="1" applyBorder="1" applyAlignment="1" applyProtection="1">
      <alignment horizontal="center" vertical="center" wrapText="1"/>
    </xf>
    <xf numFmtId="0" fontId="7" fillId="0" borderId="90" xfId="0" applyFont="1" applyFill="1" applyBorder="1" applyAlignment="1" applyProtection="1">
      <alignment horizontal="center" vertical="center" wrapText="1"/>
    </xf>
    <xf numFmtId="0" fontId="7" fillId="0" borderId="91" xfId="0" applyFont="1" applyFill="1" applyBorder="1" applyAlignment="1" applyProtection="1">
      <alignment horizontal="center" vertical="center" wrapText="1"/>
    </xf>
    <xf numFmtId="0" fontId="3" fillId="0" borderId="0" xfId="0" applyFont="1" applyBorder="1" applyAlignment="1">
      <alignment horizontal="center"/>
    </xf>
    <xf numFmtId="0" fontId="3" fillId="0" borderId="1" xfId="0" applyFont="1" applyBorder="1" applyAlignment="1">
      <alignment horizontal="center"/>
    </xf>
    <xf numFmtId="0" fontId="8" fillId="0" borderId="45"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6" fillId="0" borderId="0" xfId="0" applyFont="1" applyBorder="1" applyAlignment="1">
      <alignment horizontal="left" vertical="center"/>
    </xf>
    <xf numFmtId="0" fontId="13" fillId="0" borderId="7" xfId="0" applyFont="1" applyFill="1" applyBorder="1" applyAlignment="1">
      <alignment horizontal="center" vertical="top"/>
    </xf>
    <xf numFmtId="0" fontId="13" fillId="0" borderId="9" xfId="0" applyFont="1" applyFill="1" applyBorder="1" applyAlignment="1">
      <alignment horizontal="center" vertical="top"/>
    </xf>
    <xf numFmtId="0" fontId="13" fillId="0" borderId="8" xfId="0" applyFont="1" applyFill="1" applyBorder="1" applyAlignment="1" applyProtection="1">
      <alignment horizontal="center" vertical="top"/>
    </xf>
    <xf numFmtId="0" fontId="13" fillId="0" borderId="7" xfId="0" applyFont="1" applyFill="1" applyBorder="1" applyAlignment="1" applyProtection="1">
      <alignment horizontal="center" vertical="top"/>
    </xf>
    <xf numFmtId="0" fontId="13" fillId="0" borderId="4" xfId="0" applyFont="1" applyFill="1" applyBorder="1" applyAlignment="1" applyProtection="1">
      <alignment horizontal="center" vertical="top"/>
    </xf>
    <xf numFmtId="0" fontId="13" fillId="0" borderId="9" xfId="0" applyFont="1" applyFill="1" applyBorder="1" applyAlignment="1" applyProtection="1">
      <alignment horizontal="center" vertical="top"/>
    </xf>
    <xf numFmtId="0" fontId="13" fillId="0" borderId="122" xfId="0" applyFont="1" applyFill="1" applyBorder="1" applyAlignment="1" applyProtection="1">
      <alignment horizontal="center" vertical="top"/>
    </xf>
    <xf numFmtId="0" fontId="3" fillId="0" borderId="125" xfId="0" applyFont="1" applyFill="1" applyBorder="1" applyAlignment="1" applyProtection="1">
      <alignment horizontal="center" vertical="top"/>
    </xf>
    <xf numFmtId="0" fontId="3" fillId="0" borderId="123" xfId="0" applyFont="1" applyFill="1" applyBorder="1" applyAlignment="1" applyProtection="1">
      <alignment horizontal="center" vertical="top"/>
    </xf>
    <xf numFmtId="0" fontId="13" fillId="0" borderId="18" xfId="0" applyFont="1" applyFill="1" applyBorder="1" applyAlignment="1" applyProtection="1">
      <alignment horizontal="center" vertical="top"/>
    </xf>
    <xf numFmtId="0" fontId="4" fillId="0" borderId="122" xfId="0" applyFont="1" applyFill="1" applyBorder="1" applyAlignment="1" applyProtection="1">
      <alignment horizontal="center" vertical="center"/>
    </xf>
    <xf numFmtId="0" fontId="4" fillId="0" borderId="125" xfId="0" applyFont="1" applyFill="1" applyBorder="1" applyAlignment="1" applyProtection="1">
      <alignment horizontal="center" vertical="center"/>
    </xf>
    <xf numFmtId="0" fontId="4" fillId="0" borderId="123" xfId="0" applyFont="1" applyFill="1" applyBorder="1" applyAlignment="1" applyProtection="1">
      <alignment horizontal="center" vertical="center"/>
    </xf>
    <xf numFmtId="0" fontId="3" fillId="0" borderId="72" xfId="0" applyFont="1" applyFill="1" applyBorder="1" applyAlignment="1" applyProtection="1">
      <alignment horizontal="center" vertical="top"/>
    </xf>
    <xf numFmtId="0" fontId="3" fillId="0" borderId="124" xfId="0" applyFont="1" applyFill="1" applyBorder="1" applyAlignment="1" applyProtection="1">
      <alignment horizontal="center" vertical="top"/>
    </xf>
    <xf numFmtId="0" fontId="13" fillId="0" borderId="71" xfId="0" applyFont="1" applyFill="1" applyBorder="1" applyAlignment="1" applyProtection="1">
      <alignment horizontal="center" vertical="top"/>
    </xf>
    <xf numFmtId="0" fontId="3" fillId="0" borderId="123" xfId="0" applyFont="1" applyFill="1" applyBorder="1" applyAlignment="1" applyProtection="1">
      <alignment horizontal="center"/>
    </xf>
    <xf numFmtId="0" fontId="9" fillId="2" borderId="14" xfId="0" applyNumberFormat="1" applyFont="1" applyFill="1" applyBorder="1" applyAlignment="1" applyProtection="1">
      <alignment horizontal="center" vertical="center"/>
    </xf>
    <xf numFmtId="0" fontId="9" fillId="2" borderId="7" xfId="0" applyNumberFormat="1" applyFont="1" applyFill="1" applyBorder="1" applyAlignment="1" applyProtection="1">
      <alignment horizontal="center" vertical="center"/>
    </xf>
    <xf numFmtId="0" fontId="9" fillId="2" borderId="19"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181" fontId="8" fillId="0" borderId="85" xfId="1" applyNumberFormat="1" applyFont="1" applyFill="1" applyBorder="1" applyAlignment="1" applyProtection="1">
      <alignment horizontal="right" vertical="center"/>
    </xf>
    <xf numFmtId="181" fontId="8" fillId="0" borderId="118" xfId="1" applyNumberFormat="1" applyFont="1" applyFill="1" applyBorder="1" applyAlignment="1" applyProtection="1">
      <alignment horizontal="right" vertical="center"/>
    </xf>
    <xf numFmtId="181" fontId="8" fillId="0" borderId="119" xfId="1" applyNumberFormat="1"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38" fontId="8" fillId="0" borderId="33" xfId="1" applyFont="1" applyFill="1" applyBorder="1" applyAlignment="1" applyProtection="1">
      <alignment horizontal="right" vertical="center"/>
    </xf>
    <xf numFmtId="38" fontId="8" fillId="0" borderId="137" xfId="1" applyFont="1" applyFill="1" applyBorder="1" applyAlignment="1" applyProtection="1">
      <alignment horizontal="right" vertical="center"/>
    </xf>
    <xf numFmtId="38" fontId="8" fillId="0" borderId="135" xfId="1" applyFont="1" applyFill="1" applyBorder="1" applyAlignment="1" applyProtection="1">
      <alignment horizontal="right" vertical="center"/>
    </xf>
    <xf numFmtId="38" fontId="8" fillId="0" borderId="136" xfId="1" applyFont="1" applyFill="1" applyBorder="1" applyAlignment="1" applyProtection="1">
      <alignment horizontal="right" vertical="center"/>
    </xf>
    <xf numFmtId="38" fontId="8" fillId="0" borderId="127" xfId="1" applyFont="1" applyFill="1" applyBorder="1" applyAlignment="1" applyProtection="1">
      <alignment horizontal="right" vertical="center"/>
    </xf>
    <xf numFmtId="38" fontId="8" fillId="0" borderId="10" xfId="1" applyFont="1" applyFill="1" applyBorder="1" applyAlignment="1" applyProtection="1">
      <alignment horizontal="right" vertical="center"/>
    </xf>
    <xf numFmtId="38" fontId="8" fillId="0" borderId="84" xfId="1" applyFont="1" applyFill="1" applyBorder="1" applyAlignment="1" applyProtection="1">
      <alignment horizontal="right" vertical="center"/>
    </xf>
    <xf numFmtId="0" fontId="3" fillId="0" borderId="0" xfId="0" applyFont="1" applyFill="1" applyBorder="1" applyAlignment="1" applyProtection="1">
      <alignment horizontal="center" vertical="top"/>
    </xf>
    <xf numFmtId="0" fontId="3" fillId="0" borderId="15" xfId="0" applyFont="1" applyFill="1" applyBorder="1" applyAlignment="1" applyProtection="1">
      <alignment horizontal="center" vertical="top"/>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28" xfId="0" applyFont="1" applyFill="1" applyBorder="1" applyAlignment="1" applyProtection="1">
      <alignment horizontal="center" vertical="center"/>
    </xf>
    <xf numFmtId="178" fontId="10" fillId="0" borderId="14" xfId="1" applyNumberFormat="1" applyFont="1" applyFill="1" applyBorder="1" applyAlignment="1" applyProtection="1">
      <alignment horizontal="center" vertical="center" shrinkToFit="1"/>
    </xf>
    <xf numFmtId="178" fontId="10" fillId="0" borderId="8" xfId="1" applyNumberFormat="1" applyFont="1" applyFill="1" applyBorder="1" applyAlignment="1" applyProtection="1">
      <alignment horizontal="center" vertical="center" shrinkToFit="1"/>
    </xf>
    <xf numFmtId="178" fontId="10" fillId="0" borderId="19" xfId="1" applyNumberFormat="1" applyFont="1" applyFill="1" applyBorder="1" applyAlignment="1" applyProtection="1">
      <alignment horizontal="center" vertical="center" shrinkToFit="1"/>
    </xf>
    <xf numFmtId="178" fontId="10" fillId="0" borderId="4" xfId="1" applyNumberFormat="1" applyFont="1" applyFill="1" applyBorder="1" applyAlignment="1" applyProtection="1">
      <alignment horizontal="center"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93"/>
  <sheetViews>
    <sheetView showGridLines="0" showZeros="0" tabSelected="1" view="pageBreakPreview" zoomScaleNormal="100" zoomScaleSheetLayoutView="100" workbookViewId="0">
      <selection activeCell="AG66" sqref="AG66:AM67"/>
    </sheetView>
  </sheetViews>
  <sheetFormatPr defaultColWidth="0" defaultRowHeight="0" customHeight="1" zeroHeight="1" x14ac:dyDescent="0.2"/>
  <cols>
    <col min="1" max="47" width="1.77734375" style="41" customWidth="1"/>
    <col min="48" max="48" width="1.88671875" style="41" customWidth="1"/>
    <col min="49" max="61" width="1.77734375" style="41" customWidth="1"/>
    <col min="62" max="16384" width="9" style="26" hidden="1"/>
  </cols>
  <sheetData>
    <row r="1" spans="2:61" s="26" customFormat="1" ht="9" customHeight="1" x14ac:dyDescent="0.2"/>
    <row r="2" spans="2:61" s="9" customFormat="1" ht="15" customHeight="1" x14ac:dyDescent="0.2">
      <c r="B2" s="8" t="s">
        <v>8</v>
      </c>
    </row>
    <row r="3" spans="2:61" s="9" customFormat="1" ht="11.1" customHeight="1" x14ac:dyDescent="0.2">
      <c r="B3" s="8"/>
      <c r="N3" s="663" t="s">
        <v>9</v>
      </c>
      <c r="O3" s="663"/>
      <c r="P3" s="663"/>
      <c r="Q3" s="663"/>
      <c r="R3" s="663"/>
      <c r="S3" s="663"/>
      <c r="T3" s="663"/>
      <c r="U3" s="663"/>
      <c r="V3" s="663"/>
      <c r="AR3" s="48"/>
      <c r="AS3" s="48"/>
      <c r="AT3" s="48"/>
      <c r="AU3" s="48"/>
      <c r="AV3" s="48"/>
      <c r="AW3" s="48"/>
      <c r="AX3" s="732" t="s">
        <v>11</v>
      </c>
      <c r="AY3" s="733"/>
      <c r="AZ3" s="733"/>
      <c r="BA3" s="733"/>
      <c r="BB3" s="733"/>
      <c r="BC3" s="733"/>
      <c r="BD3" s="733"/>
      <c r="BE3" s="734"/>
    </row>
    <row r="4" spans="2:61" s="1" customFormat="1" ht="10.199999999999999" customHeight="1" x14ac:dyDescent="0.2">
      <c r="C4" s="185" t="s">
        <v>88</v>
      </c>
      <c r="D4" s="185"/>
      <c r="E4" s="185"/>
      <c r="F4" s="185"/>
      <c r="G4" s="185"/>
      <c r="H4" s="185"/>
      <c r="I4" s="674" t="s">
        <v>10</v>
      </c>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R4" s="48"/>
      <c r="AS4" s="48"/>
      <c r="AT4" s="48"/>
      <c r="AU4" s="48"/>
      <c r="AV4" s="48"/>
      <c r="AW4" s="48"/>
      <c r="AX4" s="735"/>
      <c r="AY4" s="736"/>
      <c r="AZ4" s="736"/>
      <c r="BA4" s="736"/>
      <c r="BB4" s="736"/>
      <c r="BC4" s="736"/>
      <c r="BD4" s="736"/>
      <c r="BE4" s="737"/>
    </row>
    <row r="5" spans="2:61" s="1" customFormat="1" ht="10.199999999999999" customHeight="1" x14ac:dyDescent="0.2">
      <c r="C5" s="186"/>
      <c r="D5" s="186"/>
      <c r="E5" s="186"/>
      <c r="F5" s="186"/>
      <c r="G5" s="186"/>
      <c r="H5" s="186"/>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R5" s="48"/>
      <c r="AS5" s="48"/>
      <c r="AT5" s="48"/>
      <c r="AU5" s="48"/>
      <c r="AV5" s="48"/>
      <c r="AW5" s="48"/>
      <c r="AX5" s="48"/>
      <c r="AY5" s="48"/>
      <c r="AZ5" s="48"/>
      <c r="BA5" s="48"/>
      <c r="BB5" s="48"/>
      <c r="BD5" s="49"/>
      <c r="BE5" s="49"/>
    </row>
    <row r="6" spans="2:61" s="9" customFormat="1" ht="4.95" customHeight="1" x14ac:dyDescent="0.2"/>
    <row r="7" spans="2:61" s="1" customFormat="1" ht="10.199999999999999" customHeight="1" x14ac:dyDescent="0.2">
      <c r="B7" s="617" t="s">
        <v>2</v>
      </c>
      <c r="C7" s="618"/>
      <c r="D7" s="618"/>
      <c r="E7" s="618"/>
      <c r="F7" s="618"/>
      <c r="G7" s="618"/>
      <c r="H7" s="618"/>
      <c r="I7" s="618"/>
      <c r="J7" s="618"/>
      <c r="K7" s="618"/>
      <c r="L7" s="618"/>
      <c r="M7" s="646" t="s">
        <v>12</v>
      </c>
      <c r="N7" s="646"/>
      <c r="O7" s="646"/>
      <c r="P7" s="646"/>
      <c r="Q7" s="646" t="s">
        <v>3</v>
      </c>
      <c r="R7" s="646"/>
      <c r="S7" s="646" t="s">
        <v>13</v>
      </c>
      <c r="T7" s="646"/>
      <c r="U7" s="646"/>
      <c r="V7" s="646"/>
      <c r="W7" s="646" t="s">
        <v>14</v>
      </c>
      <c r="X7" s="646"/>
      <c r="Y7" s="646"/>
      <c r="Z7" s="646"/>
      <c r="AA7" s="646"/>
      <c r="AB7" s="646"/>
      <c r="AC7" s="646"/>
      <c r="AD7" s="646"/>
      <c r="AE7" s="646"/>
      <c r="AF7" s="646"/>
      <c r="AG7" s="646"/>
      <c r="AH7" s="646"/>
      <c r="AI7" s="634" t="s">
        <v>15</v>
      </c>
      <c r="AJ7" s="635"/>
      <c r="AK7" s="635"/>
      <c r="AL7" s="635"/>
      <c r="AM7" s="635"/>
      <c r="AN7" s="635"/>
      <c r="AR7" s="602" t="s">
        <v>16</v>
      </c>
      <c r="AS7" s="573"/>
      <c r="AT7" s="573"/>
      <c r="AU7" s="573"/>
      <c r="AV7" s="573"/>
      <c r="AW7" s="573"/>
      <c r="AX7" s="573"/>
      <c r="AY7" s="573"/>
      <c r="AZ7" s="573"/>
      <c r="BA7" s="577"/>
      <c r="BB7" s="578"/>
      <c r="BC7" s="573" t="s">
        <v>17</v>
      </c>
      <c r="BD7" s="573"/>
      <c r="BE7" s="574"/>
    </row>
    <row r="8" spans="2:61" s="1" customFormat="1" ht="10.199999999999999" customHeight="1" x14ac:dyDescent="0.2">
      <c r="B8" s="619"/>
      <c r="C8" s="620"/>
      <c r="D8" s="620"/>
      <c r="E8" s="620"/>
      <c r="F8" s="620"/>
      <c r="G8" s="620"/>
      <c r="H8" s="620"/>
      <c r="I8" s="620"/>
      <c r="J8" s="620"/>
      <c r="K8" s="620"/>
      <c r="L8" s="620"/>
      <c r="M8" s="452" t="s">
        <v>80</v>
      </c>
      <c r="N8" s="453"/>
      <c r="O8" s="441" t="s">
        <v>81</v>
      </c>
      <c r="P8" s="442"/>
      <c r="Q8" s="452" t="s">
        <v>82</v>
      </c>
      <c r="R8" s="453"/>
      <c r="S8" s="441" t="s">
        <v>83</v>
      </c>
      <c r="T8" s="442"/>
      <c r="U8" s="452" t="s">
        <v>80</v>
      </c>
      <c r="V8" s="453"/>
      <c r="W8" s="441" t="s">
        <v>84</v>
      </c>
      <c r="X8" s="442"/>
      <c r="Y8" s="452" t="s">
        <v>80</v>
      </c>
      <c r="Z8" s="453"/>
      <c r="AA8" s="441" t="s">
        <v>85</v>
      </c>
      <c r="AB8" s="442"/>
      <c r="AC8" s="452" t="s">
        <v>83</v>
      </c>
      <c r="AD8" s="453"/>
      <c r="AE8" s="441" t="s">
        <v>85</v>
      </c>
      <c r="AF8" s="442"/>
      <c r="AG8" s="452" t="s">
        <v>86</v>
      </c>
      <c r="AH8" s="453"/>
      <c r="AI8" s="647"/>
      <c r="AJ8" s="648"/>
      <c r="AK8" s="636"/>
      <c r="AL8" s="637"/>
      <c r="AM8" s="598"/>
      <c r="AN8" s="599"/>
      <c r="AR8" s="603"/>
      <c r="AS8" s="575"/>
      <c r="AT8" s="575"/>
      <c r="AU8" s="575"/>
      <c r="AV8" s="575"/>
      <c r="AW8" s="575"/>
      <c r="AX8" s="575"/>
      <c r="AY8" s="575"/>
      <c r="AZ8" s="575"/>
      <c r="BA8" s="579"/>
      <c r="BB8" s="579"/>
      <c r="BC8" s="575"/>
      <c r="BD8" s="575"/>
      <c r="BE8" s="576"/>
    </row>
    <row r="9" spans="2:61" s="1" customFormat="1" ht="10.199999999999999" customHeight="1" x14ac:dyDescent="0.2">
      <c r="B9" s="619"/>
      <c r="C9" s="620"/>
      <c r="D9" s="620"/>
      <c r="E9" s="620"/>
      <c r="F9" s="620"/>
      <c r="G9" s="620"/>
      <c r="H9" s="620"/>
      <c r="I9" s="620"/>
      <c r="J9" s="620"/>
      <c r="K9" s="620"/>
      <c r="L9" s="620"/>
      <c r="M9" s="453"/>
      <c r="N9" s="453"/>
      <c r="O9" s="443"/>
      <c r="P9" s="443"/>
      <c r="Q9" s="453"/>
      <c r="R9" s="453"/>
      <c r="S9" s="443"/>
      <c r="T9" s="443"/>
      <c r="U9" s="453"/>
      <c r="V9" s="453"/>
      <c r="W9" s="443"/>
      <c r="X9" s="443"/>
      <c r="Y9" s="453"/>
      <c r="Z9" s="453"/>
      <c r="AA9" s="443"/>
      <c r="AB9" s="443"/>
      <c r="AC9" s="453"/>
      <c r="AD9" s="453"/>
      <c r="AE9" s="443"/>
      <c r="AF9" s="443"/>
      <c r="AG9" s="453"/>
      <c r="AH9" s="453"/>
      <c r="AI9" s="649"/>
      <c r="AJ9" s="649"/>
      <c r="AK9" s="637"/>
      <c r="AL9" s="637"/>
      <c r="AM9" s="600"/>
      <c r="AN9" s="601"/>
    </row>
    <row r="10" spans="2:61" s="2" customFormat="1" ht="12" customHeight="1" x14ac:dyDescent="0.2">
      <c r="B10" s="621" t="s">
        <v>18</v>
      </c>
      <c r="C10" s="622"/>
      <c r="D10" s="625" t="s">
        <v>19</v>
      </c>
      <c r="E10" s="626"/>
      <c r="F10" s="626"/>
      <c r="G10" s="626"/>
      <c r="H10" s="626"/>
      <c r="I10" s="626"/>
      <c r="J10" s="626"/>
      <c r="K10" s="626"/>
      <c r="L10" s="627"/>
      <c r="M10" s="664" t="s">
        <v>20</v>
      </c>
      <c r="N10" s="665"/>
      <c r="O10" s="665"/>
      <c r="P10" s="665"/>
      <c r="Q10" s="665"/>
      <c r="R10" s="665"/>
      <c r="S10" s="666"/>
      <c r="T10" s="670" t="s">
        <v>21</v>
      </c>
      <c r="U10" s="665"/>
      <c r="V10" s="665"/>
      <c r="W10" s="665"/>
      <c r="X10" s="665"/>
      <c r="Y10" s="665"/>
      <c r="Z10" s="665"/>
      <c r="AA10" s="665"/>
      <c r="AB10" s="665"/>
      <c r="AC10" s="671"/>
      <c r="AD10" s="613" t="s">
        <v>22</v>
      </c>
      <c r="AE10" s="614"/>
      <c r="AF10" s="586" t="s">
        <v>5</v>
      </c>
      <c r="AG10" s="587"/>
      <c r="AH10" s="587"/>
      <c r="AI10" s="587"/>
      <c r="AJ10" s="587"/>
      <c r="AK10" s="587"/>
      <c r="AL10" s="587"/>
      <c r="AM10" s="587"/>
      <c r="AN10" s="587"/>
      <c r="AO10" s="631"/>
      <c r="AP10" s="580" t="s">
        <v>23</v>
      </c>
      <c r="AQ10" s="581"/>
      <c r="AR10" s="581"/>
      <c r="AS10" s="581"/>
      <c r="AT10" s="581"/>
      <c r="AU10" s="582"/>
      <c r="AV10" s="586" t="s">
        <v>24</v>
      </c>
      <c r="AW10" s="587"/>
      <c r="AX10" s="587"/>
      <c r="AY10" s="587"/>
      <c r="AZ10" s="587"/>
      <c r="BA10" s="587"/>
      <c r="BB10" s="587"/>
      <c r="BC10" s="587"/>
      <c r="BD10" s="587"/>
      <c r="BE10" s="588"/>
      <c r="BF10" s="3"/>
    </row>
    <row r="11" spans="2:61" s="2" customFormat="1" ht="12" customHeight="1" x14ac:dyDescent="0.2">
      <c r="B11" s="623"/>
      <c r="C11" s="624"/>
      <c r="D11" s="628"/>
      <c r="E11" s="629"/>
      <c r="F11" s="629"/>
      <c r="G11" s="629"/>
      <c r="H11" s="629"/>
      <c r="I11" s="629"/>
      <c r="J11" s="629"/>
      <c r="K11" s="629"/>
      <c r="L11" s="630"/>
      <c r="M11" s="667"/>
      <c r="N11" s="668"/>
      <c r="O11" s="668"/>
      <c r="P11" s="668"/>
      <c r="Q11" s="668"/>
      <c r="R11" s="668"/>
      <c r="S11" s="669"/>
      <c r="T11" s="672"/>
      <c r="U11" s="668"/>
      <c r="V11" s="668"/>
      <c r="W11" s="668"/>
      <c r="X11" s="668"/>
      <c r="Y11" s="668"/>
      <c r="Z11" s="668"/>
      <c r="AA11" s="668"/>
      <c r="AB11" s="668"/>
      <c r="AC11" s="673"/>
      <c r="AD11" s="615"/>
      <c r="AE11" s="616"/>
      <c r="AF11" s="632"/>
      <c r="AG11" s="590"/>
      <c r="AH11" s="590"/>
      <c r="AI11" s="590"/>
      <c r="AJ11" s="590"/>
      <c r="AK11" s="590"/>
      <c r="AL11" s="590"/>
      <c r="AM11" s="590"/>
      <c r="AN11" s="590"/>
      <c r="AO11" s="633"/>
      <c r="AP11" s="604" t="s">
        <v>25</v>
      </c>
      <c r="AQ11" s="596"/>
      <c r="AR11" s="605"/>
      <c r="AS11" s="595" t="s">
        <v>26</v>
      </c>
      <c r="AT11" s="596"/>
      <c r="AU11" s="597"/>
      <c r="AV11" s="589"/>
      <c r="AW11" s="590"/>
      <c r="AX11" s="590"/>
      <c r="AY11" s="590"/>
      <c r="AZ11" s="590"/>
      <c r="BA11" s="590"/>
      <c r="BB11" s="590"/>
      <c r="BC11" s="590"/>
      <c r="BD11" s="590"/>
      <c r="BE11" s="591"/>
      <c r="BF11" s="3"/>
    </row>
    <row r="12" spans="2:61" s="9" customFormat="1" ht="7.5" customHeight="1" x14ac:dyDescent="0.2">
      <c r="B12" s="638">
        <v>31</v>
      </c>
      <c r="C12" s="639"/>
      <c r="D12" s="650" t="s">
        <v>54</v>
      </c>
      <c r="E12" s="651"/>
      <c r="F12" s="651"/>
      <c r="G12" s="651"/>
      <c r="H12" s="651"/>
      <c r="I12" s="651"/>
      <c r="J12" s="651"/>
      <c r="K12" s="651"/>
      <c r="L12" s="652"/>
      <c r="M12" s="212" t="s">
        <v>76</v>
      </c>
      <c r="N12" s="213"/>
      <c r="O12" s="213"/>
      <c r="P12" s="213"/>
      <c r="Q12" s="213"/>
      <c r="R12" s="213"/>
      <c r="S12" s="214"/>
      <c r="T12" s="159"/>
      <c r="U12" s="160"/>
      <c r="V12" s="160"/>
      <c r="W12" s="160"/>
      <c r="X12" s="160"/>
      <c r="Y12" s="160"/>
      <c r="Z12" s="160"/>
      <c r="AA12" s="160"/>
      <c r="AB12" s="160"/>
      <c r="AC12" s="661" t="s">
        <v>4</v>
      </c>
      <c r="AD12" s="163">
        <v>18</v>
      </c>
      <c r="AE12" s="511"/>
      <c r="AF12" s="439"/>
      <c r="AG12" s="167">
        <f>T12*AD12/100000</f>
        <v>0</v>
      </c>
      <c r="AH12" s="168"/>
      <c r="AI12" s="168"/>
      <c r="AJ12" s="168"/>
      <c r="AK12" s="168"/>
      <c r="AL12" s="168"/>
      <c r="AM12" s="169"/>
      <c r="AN12" s="194" t="s">
        <v>27</v>
      </c>
      <c r="AO12" s="195"/>
      <c r="AP12" s="463" t="s">
        <v>28</v>
      </c>
      <c r="AQ12" s="464"/>
      <c r="AR12" s="465"/>
      <c r="AS12" s="583" t="s">
        <v>28</v>
      </c>
      <c r="AT12" s="584"/>
      <c r="AU12" s="585"/>
      <c r="AV12" s="187">
        <f>AG12*AP13</f>
        <v>0</v>
      </c>
      <c r="AW12" s="188"/>
      <c r="AX12" s="188"/>
      <c r="AY12" s="188"/>
      <c r="AZ12" s="188"/>
      <c r="BA12" s="188"/>
      <c r="BB12" s="188"/>
      <c r="BC12" s="188"/>
      <c r="BD12" s="189"/>
      <c r="BE12" s="225" t="s">
        <v>4</v>
      </c>
      <c r="BF12" s="26"/>
    </row>
    <row r="13" spans="2:61" s="9" customFormat="1" ht="10.5" customHeight="1" x14ac:dyDescent="0.2">
      <c r="B13" s="640"/>
      <c r="C13" s="641"/>
      <c r="D13" s="653"/>
      <c r="E13" s="654"/>
      <c r="F13" s="654"/>
      <c r="G13" s="654"/>
      <c r="H13" s="654"/>
      <c r="I13" s="654"/>
      <c r="J13" s="654"/>
      <c r="K13" s="654"/>
      <c r="L13" s="655"/>
      <c r="M13" s="215"/>
      <c r="N13" s="216"/>
      <c r="O13" s="216"/>
      <c r="P13" s="216"/>
      <c r="Q13" s="216"/>
      <c r="R13" s="216"/>
      <c r="S13" s="217"/>
      <c r="T13" s="161"/>
      <c r="U13" s="162"/>
      <c r="V13" s="162"/>
      <c r="W13" s="162"/>
      <c r="X13" s="162"/>
      <c r="Y13" s="162"/>
      <c r="Z13" s="162"/>
      <c r="AA13" s="162"/>
      <c r="AB13" s="162"/>
      <c r="AC13" s="662"/>
      <c r="AD13" s="512"/>
      <c r="AE13" s="513"/>
      <c r="AF13" s="440"/>
      <c r="AG13" s="170"/>
      <c r="AH13" s="171"/>
      <c r="AI13" s="171"/>
      <c r="AJ13" s="171"/>
      <c r="AK13" s="171"/>
      <c r="AL13" s="171"/>
      <c r="AM13" s="172"/>
      <c r="AN13" s="196"/>
      <c r="AO13" s="197"/>
      <c r="AP13" s="150">
        <v>89</v>
      </c>
      <c r="AQ13" s="223"/>
      <c r="AR13" s="224"/>
      <c r="AS13" s="592"/>
      <c r="AT13" s="593"/>
      <c r="AU13" s="594"/>
      <c r="AV13" s="190"/>
      <c r="AW13" s="191"/>
      <c r="AX13" s="191"/>
      <c r="AY13" s="191"/>
      <c r="AZ13" s="191"/>
      <c r="BA13" s="191"/>
      <c r="BB13" s="191"/>
      <c r="BC13" s="191"/>
      <c r="BD13" s="192"/>
      <c r="BE13" s="226"/>
      <c r="BF13" s="52"/>
      <c r="BG13" s="10"/>
      <c r="BH13" s="10"/>
      <c r="BI13" s="11" t="s">
        <v>29</v>
      </c>
    </row>
    <row r="14" spans="2:61" s="9" customFormat="1" ht="7.5" customHeight="1" x14ac:dyDescent="0.2">
      <c r="B14" s="640"/>
      <c r="C14" s="641"/>
      <c r="D14" s="653"/>
      <c r="E14" s="654"/>
      <c r="F14" s="654"/>
      <c r="G14" s="654"/>
      <c r="H14" s="654"/>
      <c r="I14" s="654"/>
      <c r="J14" s="654"/>
      <c r="K14" s="654"/>
      <c r="L14" s="655"/>
      <c r="M14" s="505" t="s">
        <v>77</v>
      </c>
      <c r="N14" s="506"/>
      <c r="O14" s="506"/>
      <c r="P14" s="506"/>
      <c r="Q14" s="506"/>
      <c r="R14" s="506"/>
      <c r="S14" s="507"/>
      <c r="T14" s="159"/>
      <c r="U14" s="160"/>
      <c r="V14" s="160"/>
      <c r="W14" s="160"/>
      <c r="X14" s="160"/>
      <c r="Y14" s="160"/>
      <c r="Z14" s="160"/>
      <c r="AA14" s="160"/>
      <c r="AB14" s="160"/>
      <c r="AC14" s="33"/>
      <c r="AD14" s="163">
        <v>19</v>
      </c>
      <c r="AE14" s="164"/>
      <c r="AF14" s="210"/>
      <c r="AG14" s="167">
        <f>T14*AD14/100000</f>
        <v>0</v>
      </c>
      <c r="AH14" s="168"/>
      <c r="AI14" s="168"/>
      <c r="AJ14" s="168"/>
      <c r="AK14" s="168"/>
      <c r="AL14" s="168"/>
      <c r="AM14" s="169"/>
      <c r="AN14" s="57"/>
      <c r="AO14" s="56"/>
      <c r="AP14" s="147">
        <v>79</v>
      </c>
      <c r="AQ14" s="148"/>
      <c r="AR14" s="149"/>
      <c r="AS14" s="138"/>
      <c r="AT14" s="139"/>
      <c r="AU14" s="140"/>
      <c r="AV14" s="187">
        <f>AG14*AP14</f>
        <v>0</v>
      </c>
      <c r="AW14" s="188"/>
      <c r="AX14" s="188"/>
      <c r="AY14" s="188"/>
      <c r="AZ14" s="188"/>
      <c r="BA14" s="188"/>
      <c r="BB14" s="188"/>
      <c r="BC14" s="188"/>
      <c r="BD14" s="189"/>
      <c r="BE14" s="218"/>
      <c r="BF14" s="52"/>
      <c r="BG14" s="10"/>
      <c r="BH14" s="10"/>
      <c r="BI14" s="11"/>
    </row>
    <row r="15" spans="2:61" s="9" customFormat="1" ht="10.5" customHeight="1" x14ac:dyDescent="0.2">
      <c r="B15" s="640"/>
      <c r="C15" s="641"/>
      <c r="D15" s="653"/>
      <c r="E15" s="654"/>
      <c r="F15" s="654"/>
      <c r="G15" s="654"/>
      <c r="H15" s="654"/>
      <c r="I15" s="654"/>
      <c r="J15" s="654"/>
      <c r="K15" s="654"/>
      <c r="L15" s="655"/>
      <c r="M15" s="508"/>
      <c r="N15" s="509"/>
      <c r="O15" s="509"/>
      <c r="P15" s="509"/>
      <c r="Q15" s="509"/>
      <c r="R15" s="509"/>
      <c r="S15" s="510"/>
      <c r="T15" s="161"/>
      <c r="U15" s="162"/>
      <c r="V15" s="162"/>
      <c r="W15" s="162"/>
      <c r="X15" s="162"/>
      <c r="Y15" s="162"/>
      <c r="Z15" s="162"/>
      <c r="AA15" s="162"/>
      <c r="AB15" s="162"/>
      <c r="AC15" s="12"/>
      <c r="AD15" s="165"/>
      <c r="AE15" s="166"/>
      <c r="AF15" s="211"/>
      <c r="AG15" s="170"/>
      <c r="AH15" s="171"/>
      <c r="AI15" s="171"/>
      <c r="AJ15" s="171"/>
      <c r="AK15" s="171"/>
      <c r="AL15" s="171"/>
      <c r="AM15" s="172"/>
      <c r="AN15" s="193"/>
      <c r="AO15" s="193"/>
      <c r="AP15" s="150"/>
      <c r="AQ15" s="151"/>
      <c r="AR15" s="152"/>
      <c r="AS15" s="176"/>
      <c r="AT15" s="177"/>
      <c r="AU15" s="178"/>
      <c r="AV15" s="190"/>
      <c r="AW15" s="191"/>
      <c r="AX15" s="191"/>
      <c r="AY15" s="191"/>
      <c r="AZ15" s="191"/>
      <c r="BA15" s="191"/>
      <c r="BB15" s="191"/>
      <c r="BC15" s="191"/>
      <c r="BD15" s="192"/>
      <c r="BE15" s="219"/>
      <c r="BF15" s="53">
        <v>4</v>
      </c>
      <c r="BG15" s="13">
        <v>3</v>
      </c>
      <c r="BH15" s="13">
        <v>2</v>
      </c>
      <c r="BI15" s="13">
        <v>1</v>
      </c>
    </row>
    <row r="16" spans="2:61" s="9" customFormat="1" ht="7.5" customHeight="1" x14ac:dyDescent="0.2">
      <c r="B16" s="642"/>
      <c r="C16" s="643"/>
      <c r="D16" s="653"/>
      <c r="E16" s="654"/>
      <c r="F16" s="654"/>
      <c r="G16" s="654"/>
      <c r="H16" s="654"/>
      <c r="I16" s="654"/>
      <c r="J16" s="654"/>
      <c r="K16" s="654"/>
      <c r="L16" s="655"/>
      <c r="M16" s="153" t="s">
        <v>90</v>
      </c>
      <c r="N16" s="154"/>
      <c r="O16" s="154"/>
      <c r="P16" s="154"/>
      <c r="Q16" s="154"/>
      <c r="R16" s="154"/>
      <c r="S16" s="155"/>
      <c r="T16" s="159"/>
      <c r="U16" s="160"/>
      <c r="V16" s="160"/>
      <c r="W16" s="160"/>
      <c r="X16" s="160"/>
      <c r="Y16" s="160"/>
      <c r="Z16" s="160"/>
      <c r="AA16" s="160"/>
      <c r="AB16" s="160"/>
      <c r="AC16" s="130"/>
      <c r="AD16" s="659"/>
      <c r="AE16" s="660"/>
      <c r="AF16" s="90"/>
      <c r="AG16" s="167">
        <f>T16*AD16/100000</f>
        <v>0</v>
      </c>
      <c r="AH16" s="168"/>
      <c r="AI16" s="168"/>
      <c r="AJ16" s="168"/>
      <c r="AK16" s="168"/>
      <c r="AL16" s="168"/>
      <c r="AM16" s="169"/>
      <c r="AN16" s="70"/>
      <c r="AO16" s="71"/>
      <c r="AP16" s="606"/>
      <c r="AQ16" s="607"/>
      <c r="AR16" s="608"/>
      <c r="AS16" s="138"/>
      <c r="AT16" s="139"/>
      <c r="AU16" s="140"/>
      <c r="AV16" s="187">
        <f>AG16*AP16</f>
        <v>0</v>
      </c>
      <c r="AW16" s="188"/>
      <c r="AX16" s="188"/>
      <c r="AY16" s="188"/>
      <c r="AZ16" s="188"/>
      <c r="BA16" s="188"/>
      <c r="BB16" s="188"/>
      <c r="BC16" s="188"/>
      <c r="BD16" s="189"/>
      <c r="BE16" s="54"/>
      <c r="BF16" s="53"/>
      <c r="BG16" s="13"/>
      <c r="BH16" s="13"/>
      <c r="BI16" s="13"/>
    </row>
    <row r="17" spans="2:61" s="9" customFormat="1" ht="11.4" customHeight="1" x14ac:dyDescent="0.2">
      <c r="B17" s="642"/>
      <c r="C17" s="643"/>
      <c r="D17" s="653"/>
      <c r="E17" s="654"/>
      <c r="F17" s="654"/>
      <c r="G17" s="654"/>
      <c r="H17" s="654"/>
      <c r="I17" s="654"/>
      <c r="J17" s="654"/>
      <c r="K17" s="654"/>
      <c r="L17" s="655"/>
      <c r="M17" s="156"/>
      <c r="N17" s="157"/>
      <c r="O17" s="157"/>
      <c r="P17" s="157"/>
      <c r="Q17" s="157"/>
      <c r="R17" s="157"/>
      <c r="S17" s="158"/>
      <c r="T17" s="161"/>
      <c r="U17" s="162"/>
      <c r="V17" s="162"/>
      <c r="W17" s="162"/>
      <c r="X17" s="162"/>
      <c r="Y17" s="162"/>
      <c r="Z17" s="162"/>
      <c r="AA17" s="162"/>
      <c r="AB17" s="162"/>
      <c r="AC17" s="131"/>
      <c r="AD17" s="606"/>
      <c r="AE17" s="608"/>
      <c r="AF17" s="127"/>
      <c r="AG17" s="179"/>
      <c r="AH17" s="180"/>
      <c r="AI17" s="180"/>
      <c r="AJ17" s="180"/>
      <c r="AK17" s="180"/>
      <c r="AL17" s="180"/>
      <c r="AM17" s="181"/>
      <c r="AN17" s="128"/>
      <c r="AO17" s="129"/>
      <c r="AP17" s="609"/>
      <c r="AQ17" s="610"/>
      <c r="AR17" s="611"/>
      <c r="AS17" s="176"/>
      <c r="AT17" s="177"/>
      <c r="AU17" s="178"/>
      <c r="AV17" s="190"/>
      <c r="AW17" s="191"/>
      <c r="AX17" s="191"/>
      <c r="AY17" s="191"/>
      <c r="AZ17" s="191"/>
      <c r="BA17" s="191"/>
      <c r="BB17" s="191"/>
      <c r="BC17" s="191"/>
      <c r="BD17" s="192"/>
      <c r="BE17" s="66"/>
      <c r="BF17" s="53"/>
      <c r="BG17" s="13"/>
      <c r="BH17" s="13"/>
      <c r="BI17" s="13"/>
    </row>
    <row r="18" spans="2:61" s="9" customFormat="1" ht="7.5" customHeight="1" x14ac:dyDescent="0.2">
      <c r="B18" s="642"/>
      <c r="C18" s="643"/>
      <c r="D18" s="653"/>
      <c r="E18" s="654"/>
      <c r="F18" s="654"/>
      <c r="G18" s="654"/>
      <c r="H18" s="654"/>
      <c r="I18" s="654"/>
      <c r="J18" s="654"/>
      <c r="K18" s="654"/>
      <c r="L18" s="655"/>
      <c r="M18" s="153" t="s">
        <v>91</v>
      </c>
      <c r="N18" s="154"/>
      <c r="O18" s="154"/>
      <c r="P18" s="154"/>
      <c r="Q18" s="154"/>
      <c r="R18" s="154"/>
      <c r="S18" s="155"/>
      <c r="T18" s="159"/>
      <c r="U18" s="160"/>
      <c r="V18" s="160"/>
      <c r="W18" s="160"/>
      <c r="X18" s="160"/>
      <c r="Y18" s="160"/>
      <c r="Z18" s="160"/>
      <c r="AA18" s="160"/>
      <c r="AB18" s="160"/>
      <c r="AC18" s="14"/>
      <c r="AD18" s="163">
        <v>19</v>
      </c>
      <c r="AE18" s="164"/>
      <c r="AF18" s="92"/>
      <c r="AG18" s="182">
        <f t="shared" ref="AG18" si="0">T18*AD18/100000</f>
        <v>0</v>
      </c>
      <c r="AH18" s="183"/>
      <c r="AI18" s="183"/>
      <c r="AJ18" s="183"/>
      <c r="AK18" s="183"/>
      <c r="AL18" s="183"/>
      <c r="AM18" s="184"/>
      <c r="AN18" s="67"/>
      <c r="AO18" s="67"/>
      <c r="AP18" s="147">
        <v>34</v>
      </c>
      <c r="AQ18" s="148"/>
      <c r="AR18" s="149"/>
      <c r="AS18" s="118"/>
      <c r="AT18" s="119"/>
      <c r="AU18" s="120"/>
      <c r="AV18" s="187">
        <f>AG18*AP18</f>
        <v>0</v>
      </c>
      <c r="AW18" s="188"/>
      <c r="AX18" s="188"/>
      <c r="AY18" s="188"/>
      <c r="AZ18" s="188"/>
      <c r="BA18" s="188"/>
      <c r="BB18" s="188"/>
      <c r="BC18" s="188"/>
      <c r="BD18" s="189"/>
      <c r="BE18" s="68"/>
      <c r="BF18" s="53"/>
      <c r="BG18" s="13"/>
      <c r="BH18" s="13"/>
      <c r="BI18" s="13"/>
    </row>
    <row r="19" spans="2:61" s="9" customFormat="1" ht="10.5" customHeight="1" x14ac:dyDescent="0.2">
      <c r="B19" s="644"/>
      <c r="C19" s="645"/>
      <c r="D19" s="656"/>
      <c r="E19" s="657"/>
      <c r="F19" s="657"/>
      <c r="G19" s="657"/>
      <c r="H19" s="657"/>
      <c r="I19" s="657"/>
      <c r="J19" s="657"/>
      <c r="K19" s="657"/>
      <c r="L19" s="658"/>
      <c r="M19" s="156"/>
      <c r="N19" s="157"/>
      <c r="O19" s="157"/>
      <c r="P19" s="157"/>
      <c r="Q19" s="157"/>
      <c r="R19" s="157"/>
      <c r="S19" s="158"/>
      <c r="T19" s="161"/>
      <c r="U19" s="162"/>
      <c r="V19" s="162"/>
      <c r="W19" s="162"/>
      <c r="X19" s="162"/>
      <c r="Y19" s="162"/>
      <c r="Z19" s="162"/>
      <c r="AA19" s="162"/>
      <c r="AB19" s="162"/>
      <c r="AC19" s="34"/>
      <c r="AD19" s="165"/>
      <c r="AE19" s="166"/>
      <c r="AF19" s="93"/>
      <c r="AG19" s="170"/>
      <c r="AH19" s="171"/>
      <c r="AI19" s="171"/>
      <c r="AJ19" s="171"/>
      <c r="AK19" s="171"/>
      <c r="AL19" s="171"/>
      <c r="AM19" s="172"/>
      <c r="AN19" s="387"/>
      <c r="AO19" s="388"/>
      <c r="AP19" s="150"/>
      <c r="AQ19" s="151"/>
      <c r="AR19" s="152"/>
      <c r="AS19" s="121"/>
      <c r="AT19" s="122"/>
      <c r="AU19" s="123"/>
      <c r="AV19" s="190"/>
      <c r="AW19" s="191"/>
      <c r="AX19" s="191"/>
      <c r="AY19" s="191"/>
      <c r="AZ19" s="191"/>
      <c r="BA19" s="191"/>
      <c r="BB19" s="191"/>
      <c r="BC19" s="191"/>
      <c r="BD19" s="192"/>
      <c r="BE19" s="55"/>
      <c r="BF19" s="563" t="s">
        <v>30</v>
      </c>
      <c r="BG19" s="562" t="s">
        <v>31</v>
      </c>
      <c r="BH19" s="561" t="s">
        <v>32</v>
      </c>
      <c r="BI19" s="560" t="s">
        <v>33</v>
      </c>
    </row>
    <row r="20" spans="2:61" s="9" customFormat="1" ht="7.5" customHeight="1" x14ac:dyDescent="0.2">
      <c r="B20" s="207">
        <v>32</v>
      </c>
      <c r="C20" s="164"/>
      <c r="D20" s="454" t="s">
        <v>34</v>
      </c>
      <c r="E20" s="455"/>
      <c r="F20" s="455"/>
      <c r="G20" s="455"/>
      <c r="H20" s="455"/>
      <c r="I20" s="455"/>
      <c r="J20" s="455"/>
      <c r="K20" s="455"/>
      <c r="L20" s="456"/>
      <c r="M20" s="212" t="s">
        <v>76</v>
      </c>
      <c r="N20" s="213"/>
      <c r="O20" s="213"/>
      <c r="P20" s="213"/>
      <c r="Q20" s="213"/>
      <c r="R20" s="213"/>
      <c r="S20" s="214"/>
      <c r="T20" s="159"/>
      <c r="U20" s="160"/>
      <c r="V20" s="160"/>
      <c r="W20" s="160"/>
      <c r="X20" s="160"/>
      <c r="Y20" s="160"/>
      <c r="Z20" s="160"/>
      <c r="AA20" s="160"/>
      <c r="AB20" s="160"/>
      <c r="AC20" s="503"/>
      <c r="AD20" s="163">
        <v>20</v>
      </c>
      <c r="AE20" s="164"/>
      <c r="AF20" s="210"/>
      <c r="AG20" s="167">
        <f>T20*AD20/100000</f>
        <v>0</v>
      </c>
      <c r="AH20" s="168"/>
      <c r="AI20" s="168"/>
      <c r="AJ20" s="168"/>
      <c r="AK20" s="168"/>
      <c r="AL20" s="168"/>
      <c r="AM20" s="169"/>
      <c r="AN20" s="194"/>
      <c r="AO20" s="195"/>
      <c r="AP20" s="147">
        <v>16</v>
      </c>
      <c r="AQ20" s="148"/>
      <c r="AR20" s="149"/>
      <c r="AS20" s="138"/>
      <c r="AT20" s="139"/>
      <c r="AU20" s="140"/>
      <c r="AV20" s="187">
        <f>AG20*AP20</f>
        <v>0</v>
      </c>
      <c r="AW20" s="188"/>
      <c r="AX20" s="188"/>
      <c r="AY20" s="188"/>
      <c r="AZ20" s="188"/>
      <c r="BA20" s="188"/>
      <c r="BB20" s="188"/>
      <c r="BC20" s="188"/>
      <c r="BD20" s="189"/>
      <c r="BE20" s="225"/>
      <c r="BF20" s="563"/>
      <c r="BG20" s="562"/>
      <c r="BH20" s="561"/>
      <c r="BI20" s="560"/>
    </row>
    <row r="21" spans="2:61" s="9" customFormat="1" ht="10.5" customHeight="1" x14ac:dyDescent="0.2">
      <c r="B21" s="208"/>
      <c r="C21" s="166"/>
      <c r="D21" s="457"/>
      <c r="E21" s="458"/>
      <c r="F21" s="458"/>
      <c r="G21" s="458"/>
      <c r="H21" s="458"/>
      <c r="I21" s="458"/>
      <c r="J21" s="458"/>
      <c r="K21" s="458"/>
      <c r="L21" s="459"/>
      <c r="M21" s="215"/>
      <c r="N21" s="216"/>
      <c r="O21" s="216"/>
      <c r="P21" s="216"/>
      <c r="Q21" s="216"/>
      <c r="R21" s="216"/>
      <c r="S21" s="217"/>
      <c r="T21" s="161"/>
      <c r="U21" s="162"/>
      <c r="V21" s="162"/>
      <c r="W21" s="162"/>
      <c r="X21" s="162"/>
      <c r="Y21" s="162"/>
      <c r="Z21" s="162"/>
      <c r="AA21" s="162"/>
      <c r="AB21" s="162"/>
      <c r="AC21" s="504"/>
      <c r="AD21" s="165"/>
      <c r="AE21" s="166"/>
      <c r="AF21" s="211"/>
      <c r="AG21" s="170"/>
      <c r="AH21" s="171"/>
      <c r="AI21" s="171"/>
      <c r="AJ21" s="171"/>
      <c r="AK21" s="171"/>
      <c r="AL21" s="171"/>
      <c r="AM21" s="172"/>
      <c r="AN21" s="196"/>
      <c r="AO21" s="197"/>
      <c r="AP21" s="150"/>
      <c r="AQ21" s="151"/>
      <c r="AR21" s="152"/>
      <c r="AS21" s="176"/>
      <c r="AT21" s="177"/>
      <c r="AU21" s="178"/>
      <c r="AV21" s="190"/>
      <c r="AW21" s="191"/>
      <c r="AX21" s="191"/>
      <c r="AY21" s="191"/>
      <c r="AZ21" s="191"/>
      <c r="BA21" s="191"/>
      <c r="BB21" s="191"/>
      <c r="BC21" s="191"/>
      <c r="BD21" s="192"/>
      <c r="BE21" s="226"/>
      <c r="BF21" s="563"/>
      <c r="BG21" s="562"/>
      <c r="BH21" s="561"/>
      <c r="BI21" s="560"/>
    </row>
    <row r="22" spans="2:61" s="9" customFormat="1" ht="7.5" customHeight="1" x14ac:dyDescent="0.2">
      <c r="B22" s="208"/>
      <c r="C22" s="166"/>
      <c r="D22" s="457"/>
      <c r="E22" s="458"/>
      <c r="F22" s="458"/>
      <c r="G22" s="458"/>
      <c r="H22" s="458"/>
      <c r="I22" s="458"/>
      <c r="J22" s="458"/>
      <c r="K22" s="458"/>
      <c r="L22" s="459"/>
      <c r="M22" s="505" t="s">
        <v>77</v>
      </c>
      <c r="N22" s="506"/>
      <c r="O22" s="506"/>
      <c r="P22" s="506"/>
      <c r="Q22" s="506"/>
      <c r="R22" s="506"/>
      <c r="S22" s="507"/>
      <c r="T22" s="159"/>
      <c r="U22" s="160"/>
      <c r="V22" s="160"/>
      <c r="W22" s="160"/>
      <c r="X22" s="160"/>
      <c r="Y22" s="160"/>
      <c r="Z22" s="160"/>
      <c r="AA22" s="160"/>
      <c r="AB22" s="160"/>
      <c r="AC22" s="38"/>
      <c r="AD22" s="165"/>
      <c r="AE22" s="166"/>
      <c r="AF22" s="210"/>
      <c r="AG22" s="167">
        <f>T22*AD20/100000</f>
        <v>0</v>
      </c>
      <c r="AH22" s="168"/>
      <c r="AI22" s="168"/>
      <c r="AJ22" s="168"/>
      <c r="AK22" s="168"/>
      <c r="AL22" s="168"/>
      <c r="AM22" s="169"/>
      <c r="AN22" s="57"/>
      <c r="AO22" s="56"/>
      <c r="AP22" s="144">
        <v>11</v>
      </c>
      <c r="AQ22" s="145"/>
      <c r="AR22" s="146"/>
      <c r="AS22" s="138"/>
      <c r="AT22" s="139"/>
      <c r="AU22" s="140"/>
      <c r="AV22" s="187">
        <f>AG22*AP22</f>
        <v>0</v>
      </c>
      <c r="AW22" s="188"/>
      <c r="AX22" s="188"/>
      <c r="AY22" s="188"/>
      <c r="AZ22" s="188"/>
      <c r="BA22" s="188"/>
      <c r="BB22" s="188"/>
      <c r="BC22" s="188"/>
      <c r="BD22" s="189"/>
      <c r="BE22" s="218"/>
      <c r="BF22" s="563"/>
      <c r="BG22" s="562"/>
      <c r="BH22" s="561"/>
      <c r="BI22" s="560"/>
    </row>
    <row r="23" spans="2:61" s="9" customFormat="1" ht="10.5" customHeight="1" x14ac:dyDescent="0.2">
      <c r="B23" s="208"/>
      <c r="C23" s="166"/>
      <c r="D23" s="457"/>
      <c r="E23" s="458"/>
      <c r="F23" s="458"/>
      <c r="G23" s="458"/>
      <c r="H23" s="458"/>
      <c r="I23" s="458"/>
      <c r="J23" s="458"/>
      <c r="K23" s="458"/>
      <c r="L23" s="459"/>
      <c r="M23" s="508"/>
      <c r="N23" s="509"/>
      <c r="O23" s="509"/>
      <c r="P23" s="509"/>
      <c r="Q23" s="509"/>
      <c r="R23" s="509"/>
      <c r="S23" s="510"/>
      <c r="T23" s="161"/>
      <c r="U23" s="162"/>
      <c r="V23" s="162"/>
      <c r="W23" s="162"/>
      <c r="X23" s="162"/>
      <c r="Y23" s="162"/>
      <c r="Z23" s="162"/>
      <c r="AA23" s="162"/>
      <c r="AB23" s="162"/>
      <c r="AC23" s="39"/>
      <c r="AD23" s="165"/>
      <c r="AE23" s="166"/>
      <c r="AF23" s="211"/>
      <c r="AG23" s="170"/>
      <c r="AH23" s="171"/>
      <c r="AI23" s="171"/>
      <c r="AJ23" s="171"/>
      <c r="AK23" s="171"/>
      <c r="AL23" s="171"/>
      <c r="AM23" s="172"/>
      <c r="AN23" s="193"/>
      <c r="AO23" s="193"/>
      <c r="AP23" s="147"/>
      <c r="AQ23" s="148"/>
      <c r="AR23" s="149"/>
      <c r="AS23" s="176"/>
      <c r="AT23" s="177"/>
      <c r="AU23" s="178"/>
      <c r="AV23" s="190"/>
      <c r="AW23" s="191"/>
      <c r="AX23" s="191"/>
      <c r="AY23" s="191"/>
      <c r="AZ23" s="191"/>
      <c r="BA23" s="191"/>
      <c r="BB23" s="191"/>
      <c r="BC23" s="191"/>
      <c r="BD23" s="192"/>
      <c r="BE23" s="219"/>
      <c r="BF23" s="563"/>
      <c r="BG23" s="562"/>
      <c r="BH23" s="561"/>
      <c r="BI23" s="560"/>
    </row>
    <row r="24" spans="2:61" s="9" customFormat="1" ht="7.5" customHeight="1" x14ac:dyDescent="0.2">
      <c r="B24" s="208"/>
      <c r="C24" s="166"/>
      <c r="D24" s="457"/>
      <c r="E24" s="458"/>
      <c r="F24" s="458"/>
      <c r="G24" s="458"/>
      <c r="H24" s="458"/>
      <c r="I24" s="458"/>
      <c r="J24" s="458"/>
      <c r="K24" s="458"/>
      <c r="L24" s="459"/>
      <c r="M24" s="505" t="s">
        <v>78</v>
      </c>
      <c r="N24" s="506"/>
      <c r="O24" s="506"/>
      <c r="P24" s="506"/>
      <c r="Q24" s="506"/>
      <c r="R24" s="506"/>
      <c r="S24" s="507"/>
      <c r="T24" s="159"/>
      <c r="U24" s="160"/>
      <c r="V24" s="160"/>
      <c r="W24" s="160"/>
      <c r="X24" s="160"/>
      <c r="Y24" s="160"/>
      <c r="Z24" s="160"/>
      <c r="AA24" s="160"/>
      <c r="AB24" s="160"/>
      <c r="AC24" s="40"/>
      <c r="AD24" s="163">
        <v>19</v>
      </c>
      <c r="AE24" s="511"/>
      <c r="AF24" s="210"/>
      <c r="AG24" s="167">
        <f>T24*AD24/100000</f>
        <v>0</v>
      </c>
      <c r="AH24" s="168"/>
      <c r="AI24" s="168"/>
      <c r="AJ24" s="168"/>
      <c r="AK24" s="168"/>
      <c r="AL24" s="168"/>
      <c r="AM24" s="169"/>
      <c r="AN24" s="67"/>
      <c r="AO24" s="67"/>
      <c r="AP24" s="147"/>
      <c r="AQ24" s="148"/>
      <c r="AR24" s="149"/>
      <c r="AS24" s="138"/>
      <c r="AT24" s="139"/>
      <c r="AU24" s="140"/>
      <c r="AV24" s="187">
        <f>AG24*AP22</f>
        <v>0</v>
      </c>
      <c r="AW24" s="188"/>
      <c r="AX24" s="188"/>
      <c r="AY24" s="188"/>
      <c r="AZ24" s="188"/>
      <c r="BA24" s="188"/>
      <c r="BB24" s="188"/>
      <c r="BC24" s="188"/>
      <c r="BD24" s="189"/>
      <c r="BE24" s="54"/>
      <c r="BF24" s="563"/>
      <c r="BG24" s="562"/>
      <c r="BH24" s="561"/>
      <c r="BI24" s="560"/>
    </row>
    <row r="25" spans="2:61" s="9" customFormat="1" ht="10.5" customHeight="1" x14ac:dyDescent="0.2">
      <c r="B25" s="209"/>
      <c r="C25" s="137"/>
      <c r="D25" s="460"/>
      <c r="E25" s="461"/>
      <c r="F25" s="461"/>
      <c r="G25" s="461"/>
      <c r="H25" s="461"/>
      <c r="I25" s="461"/>
      <c r="J25" s="461"/>
      <c r="K25" s="461"/>
      <c r="L25" s="462"/>
      <c r="M25" s="508"/>
      <c r="N25" s="509"/>
      <c r="O25" s="509"/>
      <c r="P25" s="509"/>
      <c r="Q25" s="509"/>
      <c r="R25" s="509"/>
      <c r="S25" s="510"/>
      <c r="T25" s="161"/>
      <c r="U25" s="162"/>
      <c r="V25" s="162"/>
      <c r="W25" s="162"/>
      <c r="X25" s="162"/>
      <c r="Y25" s="162"/>
      <c r="Z25" s="162"/>
      <c r="AA25" s="162"/>
      <c r="AB25" s="162"/>
      <c r="AC25" s="37"/>
      <c r="AD25" s="676"/>
      <c r="AE25" s="677"/>
      <c r="AF25" s="211"/>
      <c r="AG25" s="170"/>
      <c r="AH25" s="171"/>
      <c r="AI25" s="171"/>
      <c r="AJ25" s="171"/>
      <c r="AK25" s="171"/>
      <c r="AL25" s="171"/>
      <c r="AM25" s="172"/>
      <c r="AN25" s="387"/>
      <c r="AO25" s="388"/>
      <c r="AP25" s="150"/>
      <c r="AQ25" s="151"/>
      <c r="AR25" s="152"/>
      <c r="AS25" s="176"/>
      <c r="AT25" s="177"/>
      <c r="AU25" s="178"/>
      <c r="AV25" s="190"/>
      <c r="AW25" s="191"/>
      <c r="AX25" s="191"/>
      <c r="AY25" s="191"/>
      <c r="AZ25" s="191"/>
      <c r="BA25" s="191"/>
      <c r="BB25" s="191"/>
      <c r="BC25" s="191"/>
      <c r="BD25" s="192"/>
      <c r="BE25" s="55"/>
      <c r="BF25" s="563"/>
      <c r="BG25" s="562"/>
      <c r="BH25" s="561"/>
      <c r="BI25" s="560"/>
    </row>
    <row r="26" spans="2:61" s="9" customFormat="1" ht="7.5" customHeight="1" x14ac:dyDescent="0.2">
      <c r="B26" s="207">
        <v>33</v>
      </c>
      <c r="C26" s="164"/>
      <c r="D26" s="454" t="s">
        <v>53</v>
      </c>
      <c r="E26" s="455"/>
      <c r="F26" s="455"/>
      <c r="G26" s="455"/>
      <c r="H26" s="455"/>
      <c r="I26" s="455"/>
      <c r="J26" s="455"/>
      <c r="K26" s="455"/>
      <c r="L26" s="456"/>
      <c r="M26" s="212" t="s">
        <v>76</v>
      </c>
      <c r="N26" s="213"/>
      <c r="O26" s="213"/>
      <c r="P26" s="213"/>
      <c r="Q26" s="213"/>
      <c r="R26" s="213"/>
      <c r="S26" s="214"/>
      <c r="T26" s="159"/>
      <c r="U26" s="160"/>
      <c r="V26" s="160"/>
      <c r="W26" s="160"/>
      <c r="X26" s="160"/>
      <c r="Y26" s="160"/>
      <c r="Z26" s="160"/>
      <c r="AA26" s="160"/>
      <c r="AB26" s="160"/>
      <c r="AC26" s="503"/>
      <c r="AD26" s="163">
        <v>18</v>
      </c>
      <c r="AE26" s="164"/>
      <c r="AF26" s="210"/>
      <c r="AG26" s="167">
        <f t="shared" ref="AG26" si="1">T26*AD26/100000</f>
        <v>0</v>
      </c>
      <c r="AH26" s="168"/>
      <c r="AI26" s="168"/>
      <c r="AJ26" s="168"/>
      <c r="AK26" s="168"/>
      <c r="AL26" s="168"/>
      <c r="AM26" s="169"/>
      <c r="AN26" s="194"/>
      <c r="AO26" s="195"/>
      <c r="AP26" s="147">
        <v>10</v>
      </c>
      <c r="AQ26" s="148"/>
      <c r="AR26" s="149"/>
      <c r="AS26" s="138"/>
      <c r="AT26" s="139"/>
      <c r="AU26" s="140"/>
      <c r="AV26" s="187">
        <f>AG26*AP26</f>
        <v>0</v>
      </c>
      <c r="AW26" s="188"/>
      <c r="AX26" s="188"/>
      <c r="AY26" s="188"/>
      <c r="AZ26" s="188"/>
      <c r="BA26" s="188"/>
      <c r="BB26" s="188"/>
      <c r="BC26" s="188"/>
      <c r="BD26" s="189"/>
      <c r="BE26" s="225"/>
      <c r="BF26" s="563"/>
      <c r="BG26" s="562"/>
      <c r="BH26" s="561"/>
      <c r="BI26" s="560"/>
    </row>
    <row r="27" spans="2:61" s="9" customFormat="1" ht="10.5" customHeight="1" x14ac:dyDescent="0.2">
      <c r="B27" s="208"/>
      <c r="C27" s="166"/>
      <c r="D27" s="457"/>
      <c r="E27" s="458"/>
      <c r="F27" s="458"/>
      <c r="G27" s="458"/>
      <c r="H27" s="458"/>
      <c r="I27" s="458"/>
      <c r="J27" s="458"/>
      <c r="K27" s="458"/>
      <c r="L27" s="459"/>
      <c r="M27" s="215"/>
      <c r="N27" s="216"/>
      <c r="O27" s="216"/>
      <c r="P27" s="216"/>
      <c r="Q27" s="216"/>
      <c r="R27" s="216"/>
      <c r="S27" s="217"/>
      <c r="T27" s="161"/>
      <c r="U27" s="162"/>
      <c r="V27" s="162"/>
      <c r="W27" s="162"/>
      <c r="X27" s="162"/>
      <c r="Y27" s="162"/>
      <c r="Z27" s="162"/>
      <c r="AA27" s="162"/>
      <c r="AB27" s="162"/>
      <c r="AC27" s="504"/>
      <c r="AD27" s="165"/>
      <c r="AE27" s="166"/>
      <c r="AF27" s="211"/>
      <c r="AG27" s="170"/>
      <c r="AH27" s="171"/>
      <c r="AI27" s="171"/>
      <c r="AJ27" s="171"/>
      <c r="AK27" s="171"/>
      <c r="AL27" s="171"/>
      <c r="AM27" s="172"/>
      <c r="AN27" s="196"/>
      <c r="AO27" s="197"/>
      <c r="AP27" s="150"/>
      <c r="AQ27" s="151"/>
      <c r="AR27" s="152"/>
      <c r="AS27" s="176"/>
      <c r="AT27" s="177"/>
      <c r="AU27" s="178"/>
      <c r="AV27" s="190"/>
      <c r="AW27" s="191"/>
      <c r="AX27" s="191"/>
      <c r="AY27" s="191"/>
      <c r="AZ27" s="191"/>
      <c r="BA27" s="191"/>
      <c r="BB27" s="191"/>
      <c r="BC27" s="191"/>
      <c r="BD27" s="192"/>
      <c r="BE27" s="226"/>
      <c r="BF27" s="563"/>
      <c r="BG27" s="562"/>
      <c r="BH27" s="561"/>
      <c r="BI27" s="560"/>
    </row>
    <row r="28" spans="2:61" s="9" customFormat="1" ht="7.5" customHeight="1" x14ac:dyDescent="0.2">
      <c r="B28" s="208"/>
      <c r="C28" s="166"/>
      <c r="D28" s="457"/>
      <c r="E28" s="458"/>
      <c r="F28" s="458"/>
      <c r="G28" s="458"/>
      <c r="H28" s="458"/>
      <c r="I28" s="458"/>
      <c r="J28" s="458"/>
      <c r="K28" s="458"/>
      <c r="L28" s="459"/>
      <c r="M28" s="505" t="s">
        <v>77</v>
      </c>
      <c r="N28" s="506"/>
      <c r="O28" s="506"/>
      <c r="P28" s="506"/>
      <c r="Q28" s="506"/>
      <c r="R28" s="506"/>
      <c r="S28" s="507"/>
      <c r="T28" s="159"/>
      <c r="U28" s="160"/>
      <c r="V28" s="160"/>
      <c r="W28" s="160"/>
      <c r="X28" s="160"/>
      <c r="Y28" s="160"/>
      <c r="Z28" s="160"/>
      <c r="AA28" s="160"/>
      <c r="AB28" s="160"/>
      <c r="AC28" s="38"/>
      <c r="AD28" s="165"/>
      <c r="AE28" s="166"/>
      <c r="AF28" s="210"/>
      <c r="AG28" s="167">
        <f>T28*AD26/100000</f>
        <v>0</v>
      </c>
      <c r="AH28" s="168"/>
      <c r="AI28" s="168"/>
      <c r="AJ28" s="168"/>
      <c r="AK28" s="168"/>
      <c r="AL28" s="168"/>
      <c r="AM28" s="169"/>
      <c r="AN28" s="57"/>
      <c r="AO28" s="56"/>
      <c r="AP28" s="144">
        <v>9</v>
      </c>
      <c r="AQ28" s="145"/>
      <c r="AR28" s="146"/>
      <c r="AS28" s="138"/>
      <c r="AT28" s="139"/>
      <c r="AU28" s="140"/>
      <c r="AV28" s="187">
        <f>AG28*AP28</f>
        <v>0</v>
      </c>
      <c r="AW28" s="188"/>
      <c r="AX28" s="188"/>
      <c r="AY28" s="188"/>
      <c r="AZ28" s="188"/>
      <c r="BA28" s="188"/>
      <c r="BB28" s="188"/>
      <c r="BC28" s="188"/>
      <c r="BD28" s="189"/>
      <c r="BE28" s="218"/>
      <c r="BF28" s="563"/>
      <c r="BG28" s="562"/>
      <c r="BH28" s="561"/>
      <c r="BI28" s="560"/>
    </row>
    <row r="29" spans="2:61" s="9" customFormat="1" ht="10.5" customHeight="1" x14ac:dyDescent="0.2">
      <c r="B29" s="208"/>
      <c r="C29" s="166"/>
      <c r="D29" s="457"/>
      <c r="E29" s="458"/>
      <c r="F29" s="458"/>
      <c r="G29" s="458"/>
      <c r="H29" s="458"/>
      <c r="I29" s="458"/>
      <c r="J29" s="458"/>
      <c r="K29" s="458"/>
      <c r="L29" s="459"/>
      <c r="M29" s="508"/>
      <c r="N29" s="509"/>
      <c r="O29" s="509"/>
      <c r="P29" s="509"/>
      <c r="Q29" s="509"/>
      <c r="R29" s="509"/>
      <c r="S29" s="510"/>
      <c r="T29" s="161"/>
      <c r="U29" s="162"/>
      <c r="V29" s="162"/>
      <c r="W29" s="162"/>
      <c r="X29" s="162"/>
      <c r="Y29" s="162"/>
      <c r="Z29" s="162"/>
      <c r="AA29" s="162"/>
      <c r="AB29" s="162"/>
      <c r="AC29" s="39"/>
      <c r="AD29" s="165"/>
      <c r="AE29" s="166"/>
      <c r="AF29" s="211"/>
      <c r="AG29" s="170"/>
      <c r="AH29" s="171"/>
      <c r="AI29" s="171"/>
      <c r="AJ29" s="171"/>
      <c r="AK29" s="171"/>
      <c r="AL29" s="171"/>
      <c r="AM29" s="172"/>
      <c r="AN29" s="193"/>
      <c r="AO29" s="193"/>
      <c r="AP29" s="147"/>
      <c r="AQ29" s="148"/>
      <c r="AR29" s="149"/>
      <c r="AS29" s="176"/>
      <c r="AT29" s="177"/>
      <c r="AU29" s="178"/>
      <c r="AV29" s="190"/>
      <c r="AW29" s="191"/>
      <c r="AX29" s="191"/>
      <c r="AY29" s="191"/>
      <c r="AZ29" s="191"/>
      <c r="BA29" s="191"/>
      <c r="BB29" s="191"/>
      <c r="BC29" s="191"/>
      <c r="BD29" s="192"/>
      <c r="BE29" s="219"/>
      <c r="BF29" s="563"/>
      <c r="BG29" s="562"/>
      <c r="BH29" s="561"/>
      <c r="BI29" s="560"/>
    </row>
    <row r="30" spans="2:61" s="9" customFormat="1" ht="7.5" customHeight="1" x14ac:dyDescent="0.2">
      <c r="B30" s="208"/>
      <c r="C30" s="166"/>
      <c r="D30" s="457"/>
      <c r="E30" s="458"/>
      <c r="F30" s="458"/>
      <c r="G30" s="458"/>
      <c r="H30" s="458"/>
      <c r="I30" s="458"/>
      <c r="J30" s="458"/>
      <c r="K30" s="458"/>
      <c r="L30" s="459"/>
      <c r="M30" s="505" t="s">
        <v>78</v>
      </c>
      <c r="N30" s="506"/>
      <c r="O30" s="506"/>
      <c r="P30" s="506"/>
      <c r="Q30" s="506"/>
      <c r="R30" s="506"/>
      <c r="S30" s="507"/>
      <c r="T30" s="159"/>
      <c r="U30" s="160"/>
      <c r="V30" s="160"/>
      <c r="W30" s="160"/>
      <c r="X30" s="160"/>
      <c r="Y30" s="160"/>
      <c r="Z30" s="160"/>
      <c r="AA30" s="160"/>
      <c r="AB30" s="160"/>
      <c r="AC30" s="40"/>
      <c r="AD30" s="163">
        <v>17</v>
      </c>
      <c r="AE30" s="511"/>
      <c r="AF30" s="210"/>
      <c r="AG30" s="167">
        <f t="shared" ref="AG30" si="2">T30*AD30/100000</f>
        <v>0</v>
      </c>
      <c r="AH30" s="168"/>
      <c r="AI30" s="168"/>
      <c r="AJ30" s="168"/>
      <c r="AK30" s="168"/>
      <c r="AL30" s="168"/>
      <c r="AM30" s="169"/>
      <c r="AN30" s="67"/>
      <c r="AO30" s="67"/>
      <c r="AP30" s="147"/>
      <c r="AQ30" s="148"/>
      <c r="AR30" s="149"/>
      <c r="AS30" s="138"/>
      <c r="AT30" s="139"/>
      <c r="AU30" s="140"/>
      <c r="AV30" s="187">
        <f>AG30*AP28</f>
        <v>0</v>
      </c>
      <c r="AW30" s="188"/>
      <c r="AX30" s="188"/>
      <c r="AY30" s="188"/>
      <c r="AZ30" s="188"/>
      <c r="BA30" s="188"/>
      <c r="BB30" s="188"/>
      <c r="BC30" s="188"/>
      <c r="BD30" s="189"/>
      <c r="BE30" s="54"/>
      <c r="BF30" s="563"/>
      <c r="BG30" s="562"/>
      <c r="BH30" s="561"/>
      <c r="BI30" s="560"/>
    </row>
    <row r="31" spans="2:61" s="9" customFormat="1" ht="10.5" customHeight="1" x14ac:dyDescent="0.2">
      <c r="B31" s="209"/>
      <c r="C31" s="137"/>
      <c r="D31" s="460"/>
      <c r="E31" s="461"/>
      <c r="F31" s="461"/>
      <c r="G31" s="461"/>
      <c r="H31" s="461"/>
      <c r="I31" s="461"/>
      <c r="J31" s="461"/>
      <c r="K31" s="461"/>
      <c r="L31" s="462"/>
      <c r="M31" s="508"/>
      <c r="N31" s="509"/>
      <c r="O31" s="509"/>
      <c r="P31" s="509"/>
      <c r="Q31" s="509"/>
      <c r="R31" s="509"/>
      <c r="S31" s="510"/>
      <c r="T31" s="161"/>
      <c r="U31" s="162"/>
      <c r="V31" s="162"/>
      <c r="W31" s="162"/>
      <c r="X31" s="162"/>
      <c r="Y31" s="162"/>
      <c r="Z31" s="162"/>
      <c r="AA31" s="162"/>
      <c r="AB31" s="162"/>
      <c r="AC31" s="37"/>
      <c r="AD31" s="512"/>
      <c r="AE31" s="513"/>
      <c r="AF31" s="211"/>
      <c r="AG31" s="170"/>
      <c r="AH31" s="171"/>
      <c r="AI31" s="171"/>
      <c r="AJ31" s="171"/>
      <c r="AK31" s="171"/>
      <c r="AL31" s="171"/>
      <c r="AM31" s="172"/>
      <c r="AN31" s="387"/>
      <c r="AO31" s="388"/>
      <c r="AP31" s="150"/>
      <c r="AQ31" s="151"/>
      <c r="AR31" s="152"/>
      <c r="AS31" s="176"/>
      <c r="AT31" s="177"/>
      <c r="AU31" s="178"/>
      <c r="AV31" s="190"/>
      <c r="AW31" s="191"/>
      <c r="AX31" s="191"/>
      <c r="AY31" s="191"/>
      <c r="AZ31" s="191"/>
      <c r="BA31" s="191"/>
      <c r="BB31" s="191"/>
      <c r="BC31" s="191"/>
      <c r="BD31" s="192"/>
      <c r="BE31" s="55"/>
      <c r="BF31" s="563"/>
      <c r="BG31" s="562"/>
      <c r="BH31" s="561"/>
      <c r="BI31" s="560"/>
    </row>
    <row r="32" spans="2:61" s="9" customFormat="1" ht="7.5" customHeight="1" x14ac:dyDescent="0.2">
      <c r="B32" s="207">
        <v>34</v>
      </c>
      <c r="C32" s="164"/>
      <c r="D32" s="551" t="s">
        <v>35</v>
      </c>
      <c r="E32" s="552"/>
      <c r="F32" s="552"/>
      <c r="G32" s="552"/>
      <c r="H32" s="552"/>
      <c r="I32" s="552"/>
      <c r="J32" s="552"/>
      <c r="K32" s="552"/>
      <c r="L32" s="553"/>
      <c r="M32" s="212" t="s">
        <v>76</v>
      </c>
      <c r="N32" s="213"/>
      <c r="O32" s="213"/>
      <c r="P32" s="213"/>
      <c r="Q32" s="213"/>
      <c r="R32" s="213"/>
      <c r="S32" s="214"/>
      <c r="T32" s="159"/>
      <c r="U32" s="160"/>
      <c r="V32" s="160"/>
      <c r="W32" s="160"/>
      <c r="X32" s="160"/>
      <c r="Y32" s="160"/>
      <c r="Z32" s="160"/>
      <c r="AA32" s="160"/>
      <c r="AB32" s="160"/>
      <c r="AC32" s="503"/>
      <c r="AD32" s="165">
        <v>23</v>
      </c>
      <c r="AE32" s="166"/>
      <c r="AF32" s="210"/>
      <c r="AG32" s="167">
        <f t="shared" ref="AG32" si="3">T32*AD32/100000</f>
        <v>0</v>
      </c>
      <c r="AH32" s="168"/>
      <c r="AI32" s="168"/>
      <c r="AJ32" s="168"/>
      <c r="AK32" s="168"/>
      <c r="AL32" s="168"/>
      <c r="AM32" s="169"/>
      <c r="AN32" s="194"/>
      <c r="AO32" s="195"/>
      <c r="AP32" s="147">
        <v>17</v>
      </c>
      <c r="AQ32" s="148"/>
      <c r="AR32" s="149"/>
      <c r="AS32" s="138"/>
      <c r="AT32" s="139"/>
      <c r="AU32" s="140"/>
      <c r="AV32" s="187">
        <f>AG32*AP32</f>
        <v>0</v>
      </c>
      <c r="AW32" s="188"/>
      <c r="AX32" s="188"/>
      <c r="AY32" s="188"/>
      <c r="AZ32" s="188"/>
      <c r="BA32" s="188"/>
      <c r="BB32" s="188"/>
      <c r="BC32" s="188"/>
      <c r="BD32" s="189"/>
      <c r="BE32" s="225"/>
      <c r="BF32" s="563"/>
      <c r="BG32" s="562"/>
      <c r="BH32" s="561"/>
      <c r="BI32" s="560"/>
    </row>
    <row r="33" spans="2:61" s="9" customFormat="1" ht="10.5" customHeight="1" x14ac:dyDescent="0.2">
      <c r="B33" s="208"/>
      <c r="C33" s="166"/>
      <c r="D33" s="554"/>
      <c r="E33" s="555"/>
      <c r="F33" s="555"/>
      <c r="G33" s="555"/>
      <c r="H33" s="555"/>
      <c r="I33" s="555"/>
      <c r="J33" s="555"/>
      <c r="K33" s="555"/>
      <c r="L33" s="556"/>
      <c r="M33" s="215"/>
      <c r="N33" s="216"/>
      <c r="O33" s="216"/>
      <c r="P33" s="216"/>
      <c r="Q33" s="216"/>
      <c r="R33" s="216"/>
      <c r="S33" s="217"/>
      <c r="T33" s="161"/>
      <c r="U33" s="162"/>
      <c r="V33" s="162"/>
      <c r="W33" s="162"/>
      <c r="X33" s="162"/>
      <c r="Y33" s="162"/>
      <c r="Z33" s="162"/>
      <c r="AA33" s="162"/>
      <c r="AB33" s="162"/>
      <c r="AC33" s="504"/>
      <c r="AD33" s="136"/>
      <c r="AE33" s="137"/>
      <c r="AF33" s="211"/>
      <c r="AG33" s="170"/>
      <c r="AH33" s="171"/>
      <c r="AI33" s="171"/>
      <c r="AJ33" s="171"/>
      <c r="AK33" s="171"/>
      <c r="AL33" s="171"/>
      <c r="AM33" s="172"/>
      <c r="AN33" s="196"/>
      <c r="AO33" s="197"/>
      <c r="AP33" s="150"/>
      <c r="AQ33" s="151"/>
      <c r="AR33" s="152"/>
      <c r="AS33" s="176"/>
      <c r="AT33" s="177"/>
      <c r="AU33" s="178"/>
      <c r="AV33" s="190"/>
      <c r="AW33" s="191"/>
      <c r="AX33" s="191"/>
      <c r="AY33" s="191"/>
      <c r="AZ33" s="191"/>
      <c r="BA33" s="191"/>
      <c r="BB33" s="191"/>
      <c r="BC33" s="191"/>
      <c r="BD33" s="192"/>
      <c r="BE33" s="226"/>
      <c r="BF33" s="563"/>
      <c r="BG33" s="562"/>
      <c r="BH33" s="561"/>
      <c r="BI33" s="560"/>
    </row>
    <row r="34" spans="2:61" s="9" customFormat="1" ht="7.5" customHeight="1" x14ac:dyDescent="0.2">
      <c r="B34" s="208"/>
      <c r="C34" s="166"/>
      <c r="D34" s="554"/>
      <c r="E34" s="555"/>
      <c r="F34" s="555"/>
      <c r="G34" s="555"/>
      <c r="H34" s="555"/>
      <c r="I34" s="555"/>
      <c r="J34" s="555"/>
      <c r="K34" s="555"/>
      <c r="L34" s="556"/>
      <c r="M34" s="505" t="s">
        <v>77</v>
      </c>
      <c r="N34" s="506"/>
      <c r="O34" s="506"/>
      <c r="P34" s="506"/>
      <c r="Q34" s="506"/>
      <c r="R34" s="506"/>
      <c r="S34" s="507"/>
      <c r="T34" s="159"/>
      <c r="U34" s="160"/>
      <c r="V34" s="160"/>
      <c r="W34" s="160"/>
      <c r="X34" s="160"/>
      <c r="Y34" s="160"/>
      <c r="Z34" s="160"/>
      <c r="AA34" s="160"/>
      <c r="AB34" s="160"/>
      <c r="AC34" s="38"/>
      <c r="AD34" s="165">
        <v>25</v>
      </c>
      <c r="AE34" s="166"/>
      <c r="AF34" s="210"/>
      <c r="AG34" s="167">
        <f t="shared" ref="AG34" si="4">T34*AD34/100000</f>
        <v>0</v>
      </c>
      <c r="AH34" s="168"/>
      <c r="AI34" s="168"/>
      <c r="AJ34" s="168"/>
      <c r="AK34" s="168"/>
      <c r="AL34" s="168"/>
      <c r="AM34" s="169"/>
      <c r="AN34" s="57"/>
      <c r="AO34" s="56"/>
      <c r="AP34" s="147">
        <v>9.5</v>
      </c>
      <c r="AQ34" s="148"/>
      <c r="AR34" s="149"/>
      <c r="AS34" s="138"/>
      <c r="AT34" s="139"/>
      <c r="AU34" s="140"/>
      <c r="AV34" s="187">
        <f>AG34*AP34</f>
        <v>0</v>
      </c>
      <c r="AW34" s="188"/>
      <c r="AX34" s="188"/>
      <c r="AY34" s="188"/>
      <c r="AZ34" s="188"/>
      <c r="BA34" s="188"/>
      <c r="BB34" s="188"/>
      <c r="BC34" s="188"/>
      <c r="BD34" s="189"/>
      <c r="BE34" s="218"/>
      <c r="BF34" s="563"/>
      <c r="BG34" s="562"/>
      <c r="BH34" s="561"/>
      <c r="BI34" s="560"/>
    </row>
    <row r="35" spans="2:61" s="9" customFormat="1" ht="10.5" customHeight="1" x14ac:dyDescent="0.2">
      <c r="B35" s="208"/>
      <c r="C35" s="166"/>
      <c r="D35" s="554"/>
      <c r="E35" s="555"/>
      <c r="F35" s="555"/>
      <c r="G35" s="555"/>
      <c r="H35" s="555"/>
      <c r="I35" s="555"/>
      <c r="J35" s="555"/>
      <c r="K35" s="555"/>
      <c r="L35" s="556"/>
      <c r="M35" s="508"/>
      <c r="N35" s="509"/>
      <c r="O35" s="509"/>
      <c r="P35" s="509"/>
      <c r="Q35" s="509"/>
      <c r="R35" s="509"/>
      <c r="S35" s="510"/>
      <c r="T35" s="161"/>
      <c r="U35" s="162"/>
      <c r="V35" s="162"/>
      <c r="W35" s="162"/>
      <c r="X35" s="162"/>
      <c r="Y35" s="162"/>
      <c r="Z35" s="162"/>
      <c r="AA35" s="162"/>
      <c r="AB35" s="162"/>
      <c r="AC35" s="39"/>
      <c r="AD35" s="136"/>
      <c r="AE35" s="137"/>
      <c r="AF35" s="211"/>
      <c r="AG35" s="170"/>
      <c r="AH35" s="171"/>
      <c r="AI35" s="171"/>
      <c r="AJ35" s="171"/>
      <c r="AK35" s="171"/>
      <c r="AL35" s="171"/>
      <c r="AM35" s="172"/>
      <c r="AN35" s="193"/>
      <c r="AO35" s="193"/>
      <c r="AP35" s="150"/>
      <c r="AQ35" s="151"/>
      <c r="AR35" s="152"/>
      <c r="AS35" s="176"/>
      <c r="AT35" s="177"/>
      <c r="AU35" s="178"/>
      <c r="AV35" s="190"/>
      <c r="AW35" s="191"/>
      <c r="AX35" s="191"/>
      <c r="AY35" s="191"/>
      <c r="AZ35" s="191"/>
      <c r="BA35" s="191"/>
      <c r="BB35" s="191"/>
      <c r="BC35" s="191"/>
      <c r="BD35" s="192"/>
      <c r="BE35" s="219"/>
      <c r="BF35" s="563"/>
      <c r="BG35" s="562"/>
      <c r="BH35" s="561"/>
      <c r="BI35" s="560"/>
    </row>
    <row r="36" spans="2:61" s="9" customFormat="1" ht="7.5" customHeight="1" x14ac:dyDescent="0.2">
      <c r="B36" s="208"/>
      <c r="C36" s="166"/>
      <c r="D36" s="554"/>
      <c r="E36" s="555"/>
      <c r="F36" s="555"/>
      <c r="G36" s="555"/>
      <c r="H36" s="555"/>
      <c r="I36" s="555"/>
      <c r="J36" s="555"/>
      <c r="K36" s="555"/>
      <c r="L36" s="556"/>
      <c r="M36" s="153" t="s">
        <v>90</v>
      </c>
      <c r="N36" s="154"/>
      <c r="O36" s="154"/>
      <c r="P36" s="154"/>
      <c r="Q36" s="154"/>
      <c r="R36" s="154"/>
      <c r="S36" s="155"/>
      <c r="T36" s="159"/>
      <c r="U36" s="160"/>
      <c r="V36" s="160"/>
      <c r="W36" s="160"/>
      <c r="X36" s="160"/>
      <c r="Y36" s="160"/>
      <c r="Z36" s="160"/>
      <c r="AA36" s="160"/>
      <c r="AB36" s="160"/>
      <c r="AC36" s="36"/>
      <c r="AD36" s="165">
        <v>24</v>
      </c>
      <c r="AE36" s="166"/>
      <c r="AF36" s="90"/>
      <c r="AG36" s="167">
        <f t="shared" ref="AG36" si="5">T36*AD36/100000</f>
        <v>0</v>
      </c>
      <c r="AH36" s="168"/>
      <c r="AI36" s="168"/>
      <c r="AJ36" s="168"/>
      <c r="AK36" s="168"/>
      <c r="AL36" s="168"/>
      <c r="AM36" s="169"/>
      <c r="AN36" s="70"/>
      <c r="AO36" s="71"/>
      <c r="AP36" s="147">
        <v>9</v>
      </c>
      <c r="AQ36" s="148"/>
      <c r="AR36" s="149"/>
      <c r="AS36" s="138"/>
      <c r="AT36" s="139"/>
      <c r="AU36" s="140"/>
      <c r="AV36" s="187">
        <f>AG36*AP36</f>
        <v>0</v>
      </c>
      <c r="AW36" s="188"/>
      <c r="AX36" s="188"/>
      <c r="AY36" s="188"/>
      <c r="AZ36" s="188"/>
      <c r="BA36" s="188"/>
      <c r="BB36" s="188"/>
      <c r="BC36" s="188"/>
      <c r="BD36" s="189"/>
      <c r="BE36" s="54"/>
      <c r="BF36" s="563"/>
      <c r="BG36" s="562"/>
      <c r="BH36" s="561"/>
      <c r="BI36" s="560"/>
    </row>
    <row r="37" spans="2:61" s="9" customFormat="1" ht="11.4" customHeight="1" x14ac:dyDescent="0.2">
      <c r="B37" s="208"/>
      <c r="C37" s="166"/>
      <c r="D37" s="554"/>
      <c r="E37" s="555"/>
      <c r="F37" s="555"/>
      <c r="G37" s="555"/>
      <c r="H37" s="555"/>
      <c r="I37" s="555"/>
      <c r="J37" s="555"/>
      <c r="K37" s="555"/>
      <c r="L37" s="556"/>
      <c r="M37" s="156"/>
      <c r="N37" s="157"/>
      <c r="O37" s="157"/>
      <c r="P37" s="157"/>
      <c r="Q37" s="157"/>
      <c r="R37" s="157"/>
      <c r="S37" s="158"/>
      <c r="T37" s="161"/>
      <c r="U37" s="162"/>
      <c r="V37" s="162"/>
      <c r="W37" s="162"/>
      <c r="X37" s="162"/>
      <c r="Y37" s="162"/>
      <c r="Z37" s="162"/>
      <c r="AA37" s="162"/>
      <c r="AB37" s="162"/>
      <c r="AC37" s="126"/>
      <c r="AD37" s="136"/>
      <c r="AE37" s="137"/>
      <c r="AF37" s="127"/>
      <c r="AG37" s="179"/>
      <c r="AH37" s="180"/>
      <c r="AI37" s="180"/>
      <c r="AJ37" s="180"/>
      <c r="AK37" s="180"/>
      <c r="AL37" s="180"/>
      <c r="AM37" s="181"/>
      <c r="AN37" s="128"/>
      <c r="AO37" s="129"/>
      <c r="AP37" s="150"/>
      <c r="AQ37" s="151"/>
      <c r="AR37" s="152"/>
      <c r="AS37" s="176"/>
      <c r="AT37" s="177"/>
      <c r="AU37" s="178"/>
      <c r="AV37" s="190"/>
      <c r="AW37" s="191"/>
      <c r="AX37" s="191"/>
      <c r="AY37" s="191"/>
      <c r="AZ37" s="191"/>
      <c r="BA37" s="191"/>
      <c r="BB37" s="191"/>
      <c r="BC37" s="191"/>
      <c r="BD37" s="192"/>
      <c r="BE37" s="66"/>
      <c r="BF37" s="563"/>
      <c r="BG37" s="562"/>
      <c r="BH37" s="561"/>
      <c r="BI37" s="560"/>
    </row>
    <row r="38" spans="2:61" s="9" customFormat="1" ht="7.5" customHeight="1" x14ac:dyDescent="0.2">
      <c r="B38" s="208"/>
      <c r="C38" s="166"/>
      <c r="D38" s="554"/>
      <c r="E38" s="555"/>
      <c r="F38" s="555"/>
      <c r="G38" s="555"/>
      <c r="H38" s="555"/>
      <c r="I38" s="555"/>
      <c r="J38" s="555"/>
      <c r="K38" s="555"/>
      <c r="L38" s="556"/>
      <c r="M38" s="153" t="s">
        <v>91</v>
      </c>
      <c r="N38" s="154"/>
      <c r="O38" s="154"/>
      <c r="P38" s="154"/>
      <c r="Q38" s="154"/>
      <c r="R38" s="154"/>
      <c r="S38" s="155"/>
      <c r="T38" s="159"/>
      <c r="U38" s="160"/>
      <c r="V38" s="160"/>
      <c r="W38" s="160"/>
      <c r="X38" s="160"/>
      <c r="Y38" s="160"/>
      <c r="Z38" s="160"/>
      <c r="AA38" s="160"/>
      <c r="AB38" s="160"/>
      <c r="AC38" s="40"/>
      <c r="AD38" s="163">
        <v>19</v>
      </c>
      <c r="AE38" s="164"/>
      <c r="AF38" s="92"/>
      <c r="AG38" s="182">
        <f t="shared" ref="AG38" si="6">T38*AD38/100000</f>
        <v>0</v>
      </c>
      <c r="AH38" s="183"/>
      <c r="AI38" s="183"/>
      <c r="AJ38" s="183"/>
      <c r="AK38" s="183"/>
      <c r="AL38" s="183"/>
      <c r="AM38" s="184"/>
      <c r="AN38" s="67"/>
      <c r="AO38" s="67"/>
      <c r="AP38" s="144">
        <v>13</v>
      </c>
      <c r="AQ38" s="145"/>
      <c r="AR38" s="146"/>
      <c r="AS38" s="118"/>
      <c r="AT38" s="119"/>
      <c r="AU38" s="120"/>
      <c r="AV38" s="187">
        <f>AG38*AP38</f>
        <v>0</v>
      </c>
      <c r="AW38" s="188"/>
      <c r="AX38" s="188"/>
      <c r="AY38" s="188"/>
      <c r="AZ38" s="188"/>
      <c r="BA38" s="188"/>
      <c r="BB38" s="188"/>
      <c r="BC38" s="188"/>
      <c r="BD38" s="189"/>
      <c r="BE38" s="68"/>
      <c r="BF38" s="563"/>
      <c r="BG38" s="562"/>
      <c r="BH38" s="561"/>
      <c r="BI38" s="560"/>
    </row>
    <row r="39" spans="2:61" s="9" customFormat="1" ht="10.5" customHeight="1" x14ac:dyDescent="0.2">
      <c r="B39" s="209"/>
      <c r="C39" s="137"/>
      <c r="D39" s="557"/>
      <c r="E39" s="558"/>
      <c r="F39" s="558"/>
      <c r="G39" s="558"/>
      <c r="H39" s="558"/>
      <c r="I39" s="558"/>
      <c r="J39" s="558"/>
      <c r="K39" s="558"/>
      <c r="L39" s="559"/>
      <c r="M39" s="156"/>
      <c r="N39" s="157"/>
      <c r="O39" s="157"/>
      <c r="P39" s="157"/>
      <c r="Q39" s="157"/>
      <c r="R39" s="157"/>
      <c r="S39" s="158"/>
      <c r="T39" s="161"/>
      <c r="U39" s="162"/>
      <c r="V39" s="162"/>
      <c r="W39" s="162"/>
      <c r="X39" s="162"/>
      <c r="Y39" s="162"/>
      <c r="Z39" s="162"/>
      <c r="AA39" s="162"/>
      <c r="AB39" s="162"/>
      <c r="AC39" s="37"/>
      <c r="AD39" s="136"/>
      <c r="AE39" s="137"/>
      <c r="AF39" s="93"/>
      <c r="AG39" s="170"/>
      <c r="AH39" s="171"/>
      <c r="AI39" s="171"/>
      <c r="AJ39" s="171"/>
      <c r="AK39" s="171"/>
      <c r="AL39" s="171"/>
      <c r="AM39" s="172"/>
      <c r="AN39" s="387"/>
      <c r="AO39" s="388"/>
      <c r="AP39" s="150"/>
      <c r="AQ39" s="151"/>
      <c r="AR39" s="152"/>
      <c r="AS39" s="121"/>
      <c r="AT39" s="122"/>
      <c r="AU39" s="123"/>
      <c r="AV39" s="190"/>
      <c r="AW39" s="191"/>
      <c r="AX39" s="191"/>
      <c r="AY39" s="191"/>
      <c r="AZ39" s="191"/>
      <c r="BA39" s="191"/>
      <c r="BB39" s="191"/>
      <c r="BC39" s="191"/>
      <c r="BD39" s="192"/>
      <c r="BE39" s="55"/>
      <c r="BF39" s="563"/>
      <c r="BG39" s="562"/>
      <c r="BH39" s="561"/>
      <c r="BI39" s="560"/>
    </row>
    <row r="40" spans="2:61" s="9" customFormat="1" ht="7.5" customHeight="1" x14ac:dyDescent="0.2">
      <c r="B40" s="207">
        <v>35</v>
      </c>
      <c r="C40" s="164"/>
      <c r="D40" s="454" t="s">
        <v>60</v>
      </c>
      <c r="E40" s="455"/>
      <c r="F40" s="455"/>
      <c r="G40" s="455"/>
      <c r="H40" s="455"/>
      <c r="I40" s="455"/>
      <c r="J40" s="455"/>
      <c r="K40" s="455"/>
      <c r="L40" s="456"/>
      <c r="M40" s="212" t="s">
        <v>76</v>
      </c>
      <c r="N40" s="213"/>
      <c r="O40" s="213"/>
      <c r="P40" s="213"/>
      <c r="Q40" s="213"/>
      <c r="R40" s="213"/>
      <c r="S40" s="214"/>
      <c r="T40" s="159"/>
      <c r="U40" s="160"/>
      <c r="V40" s="160"/>
      <c r="W40" s="160"/>
      <c r="X40" s="160"/>
      <c r="Y40" s="160"/>
      <c r="Z40" s="160"/>
      <c r="AA40" s="160"/>
      <c r="AB40" s="160"/>
      <c r="AC40" s="503"/>
      <c r="AD40" s="163">
        <v>21</v>
      </c>
      <c r="AE40" s="511"/>
      <c r="AF40" s="210"/>
      <c r="AG40" s="167">
        <f t="shared" ref="AG40" si="7">T40*AD40/100000</f>
        <v>0</v>
      </c>
      <c r="AH40" s="168"/>
      <c r="AI40" s="168"/>
      <c r="AJ40" s="168"/>
      <c r="AK40" s="168"/>
      <c r="AL40" s="168"/>
      <c r="AM40" s="169"/>
      <c r="AN40" s="194"/>
      <c r="AO40" s="195"/>
      <c r="AP40" s="144">
        <v>13</v>
      </c>
      <c r="AQ40" s="220"/>
      <c r="AR40" s="221"/>
      <c r="AS40" s="138"/>
      <c r="AT40" s="139"/>
      <c r="AU40" s="140"/>
      <c r="AV40" s="187">
        <f>AG40*AP40</f>
        <v>0</v>
      </c>
      <c r="AW40" s="188"/>
      <c r="AX40" s="188"/>
      <c r="AY40" s="188"/>
      <c r="AZ40" s="188"/>
      <c r="BA40" s="188"/>
      <c r="BB40" s="188"/>
      <c r="BC40" s="188"/>
      <c r="BD40" s="189"/>
      <c r="BE40" s="225"/>
      <c r="BF40" s="563"/>
      <c r="BG40" s="562"/>
      <c r="BH40" s="561"/>
      <c r="BI40" s="560"/>
    </row>
    <row r="41" spans="2:61" s="9" customFormat="1" ht="10.5" customHeight="1" x14ac:dyDescent="0.2">
      <c r="B41" s="208"/>
      <c r="C41" s="166"/>
      <c r="D41" s="457"/>
      <c r="E41" s="458"/>
      <c r="F41" s="458"/>
      <c r="G41" s="458"/>
      <c r="H41" s="458"/>
      <c r="I41" s="458"/>
      <c r="J41" s="458"/>
      <c r="K41" s="458"/>
      <c r="L41" s="459"/>
      <c r="M41" s="215"/>
      <c r="N41" s="216"/>
      <c r="O41" s="216"/>
      <c r="P41" s="216"/>
      <c r="Q41" s="216"/>
      <c r="R41" s="216"/>
      <c r="S41" s="217"/>
      <c r="T41" s="161"/>
      <c r="U41" s="162"/>
      <c r="V41" s="162"/>
      <c r="W41" s="162"/>
      <c r="X41" s="162"/>
      <c r="Y41" s="162"/>
      <c r="Z41" s="162"/>
      <c r="AA41" s="162"/>
      <c r="AB41" s="162"/>
      <c r="AC41" s="504"/>
      <c r="AD41" s="512"/>
      <c r="AE41" s="513"/>
      <c r="AF41" s="211"/>
      <c r="AG41" s="170"/>
      <c r="AH41" s="171"/>
      <c r="AI41" s="171"/>
      <c r="AJ41" s="171"/>
      <c r="AK41" s="171"/>
      <c r="AL41" s="171"/>
      <c r="AM41" s="172"/>
      <c r="AN41" s="196"/>
      <c r="AO41" s="197"/>
      <c r="AP41" s="222"/>
      <c r="AQ41" s="223"/>
      <c r="AR41" s="224"/>
      <c r="AS41" s="176"/>
      <c r="AT41" s="177"/>
      <c r="AU41" s="178"/>
      <c r="AV41" s="190"/>
      <c r="AW41" s="191"/>
      <c r="AX41" s="191"/>
      <c r="AY41" s="191"/>
      <c r="AZ41" s="191"/>
      <c r="BA41" s="191"/>
      <c r="BB41" s="191"/>
      <c r="BC41" s="191"/>
      <c r="BD41" s="192"/>
      <c r="BE41" s="226"/>
      <c r="BF41" s="563"/>
      <c r="BG41" s="562"/>
      <c r="BH41" s="561"/>
      <c r="BI41" s="560"/>
    </row>
    <row r="42" spans="2:61" s="9" customFormat="1" ht="7.5" customHeight="1" x14ac:dyDescent="0.2">
      <c r="B42" s="208"/>
      <c r="C42" s="166"/>
      <c r="D42" s="457"/>
      <c r="E42" s="458"/>
      <c r="F42" s="458"/>
      <c r="G42" s="458"/>
      <c r="H42" s="458"/>
      <c r="I42" s="458"/>
      <c r="J42" s="458"/>
      <c r="K42" s="458"/>
      <c r="L42" s="459"/>
      <c r="M42" s="505" t="s">
        <v>77</v>
      </c>
      <c r="N42" s="506"/>
      <c r="O42" s="506"/>
      <c r="P42" s="506"/>
      <c r="Q42" s="506"/>
      <c r="R42" s="506"/>
      <c r="S42" s="507"/>
      <c r="T42" s="159"/>
      <c r="U42" s="160"/>
      <c r="V42" s="160"/>
      <c r="W42" s="160"/>
      <c r="X42" s="160"/>
      <c r="Y42" s="160"/>
      <c r="Z42" s="160"/>
      <c r="AA42" s="160"/>
      <c r="AB42" s="160"/>
      <c r="AC42" s="38"/>
      <c r="AD42" s="165">
        <v>23</v>
      </c>
      <c r="AE42" s="166"/>
      <c r="AF42" s="210"/>
      <c r="AG42" s="167">
        <f t="shared" ref="AG42" si="8">T42*AD42/100000</f>
        <v>0</v>
      </c>
      <c r="AH42" s="168"/>
      <c r="AI42" s="168"/>
      <c r="AJ42" s="168"/>
      <c r="AK42" s="168"/>
      <c r="AL42" s="168"/>
      <c r="AM42" s="169"/>
      <c r="AN42" s="57"/>
      <c r="AO42" s="56"/>
      <c r="AP42" s="147">
        <v>11</v>
      </c>
      <c r="AQ42" s="148"/>
      <c r="AR42" s="149"/>
      <c r="AS42" s="138"/>
      <c r="AT42" s="139"/>
      <c r="AU42" s="140"/>
      <c r="AV42" s="187">
        <f>AG42*AP42</f>
        <v>0</v>
      </c>
      <c r="AW42" s="188"/>
      <c r="AX42" s="188"/>
      <c r="AY42" s="188"/>
      <c r="AZ42" s="188"/>
      <c r="BA42" s="188"/>
      <c r="BB42" s="188"/>
      <c r="BC42" s="188"/>
      <c r="BD42" s="189"/>
      <c r="BE42" s="218"/>
      <c r="BF42" s="563"/>
      <c r="BG42" s="562"/>
      <c r="BH42" s="561"/>
      <c r="BI42" s="560"/>
    </row>
    <row r="43" spans="2:61" s="9" customFormat="1" ht="10.5" customHeight="1" x14ac:dyDescent="0.2">
      <c r="B43" s="208"/>
      <c r="C43" s="166"/>
      <c r="D43" s="457"/>
      <c r="E43" s="458"/>
      <c r="F43" s="458"/>
      <c r="G43" s="458"/>
      <c r="H43" s="458"/>
      <c r="I43" s="458"/>
      <c r="J43" s="458"/>
      <c r="K43" s="458"/>
      <c r="L43" s="459"/>
      <c r="M43" s="508"/>
      <c r="N43" s="509"/>
      <c r="O43" s="509"/>
      <c r="P43" s="509"/>
      <c r="Q43" s="509"/>
      <c r="R43" s="509"/>
      <c r="S43" s="510"/>
      <c r="T43" s="161"/>
      <c r="U43" s="162"/>
      <c r="V43" s="162"/>
      <c r="W43" s="162"/>
      <c r="X43" s="162"/>
      <c r="Y43" s="162"/>
      <c r="Z43" s="162"/>
      <c r="AA43" s="162"/>
      <c r="AB43" s="162"/>
      <c r="AC43" s="39"/>
      <c r="AD43" s="165"/>
      <c r="AE43" s="166"/>
      <c r="AF43" s="211"/>
      <c r="AG43" s="170"/>
      <c r="AH43" s="171"/>
      <c r="AI43" s="171"/>
      <c r="AJ43" s="171"/>
      <c r="AK43" s="171"/>
      <c r="AL43" s="171"/>
      <c r="AM43" s="172"/>
      <c r="AN43" s="193"/>
      <c r="AO43" s="193"/>
      <c r="AP43" s="150"/>
      <c r="AQ43" s="151"/>
      <c r="AR43" s="152"/>
      <c r="AS43" s="176"/>
      <c r="AT43" s="177"/>
      <c r="AU43" s="178"/>
      <c r="AV43" s="190"/>
      <c r="AW43" s="191"/>
      <c r="AX43" s="191"/>
      <c r="AY43" s="191"/>
      <c r="AZ43" s="191"/>
      <c r="BA43" s="191"/>
      <c r="BB43" s="191"/>
      <c r="BC43" s="191"/>
      <c r="BD43" s="192"/>
      <c r="BE43" s="219"/>
      <c r="BF43" s="563"/>
      <c r="BG43" s="562"/>
      <c r="BH43" s="561"/>
      <c r="BI43" s="560"/>
    </row>
    <row r="44" spans="2:61" s="9" customFormat="1" ht="7.5" customHeight="1" x14ac:dyDescent="0.2">
      <c r="B44" s="208"/>
      <c r="C44" s="166"/>
      <c r="D44" s="457"/>
      <c r="E44" s="458"/>
      <c r="F44" s="458"/>
      <c r="G44" s="458"/>
      <c r="H44" s="458"/>
      <c r="I44" s="458"/>
      <c r="J44" s="458"/>
      <c r="K44" s="458"/>
      <c r="L44" s="459"/>
      <c r="M44" s="505" t="s">
        <v>78</v>
      </c>
      <c r="N44" s="506"/>
      <c r="O44" s="506"/>
      <c r="P44" s="506"/>
      <c r="Q44" s="506"/>
      <c r="R44" s="506"/>
      <c r="S44" s="507"/>
      <c r="T44" s="159"/>
      <c r="U44" s="160"/>
      <c r="V44" s="160"/>
      <c r="W44" s="160"/>
      <c r="X44" s="160"/>
      <c r="Y44" s="160"/>
      <c r="Z44" s="160"/>
      <c r="AA44" s="160"/>
      <c r="AB44" s="160"/>
      <c r="AC44" s="40"/>
      <c r="AD44" s="165"/>
      <c r="AE44" s="166"/>
      <c r="AF44" s="210"/>
      <c r="AG44" s="167">
        <f>T44*AD42/100000</f>
        <v>0</v>
      </c>
      <c r="AH44" s="168"/>
      <c r="AI44" s="168"/>
      <c r="AJ44" s="168"/>
      <c r="AK44" s="168"/>
      <c r="AL44" s="168"/>
      <c r="AM44" s="169"/>
      <c r="AN44" s="67"/>
      <c r="AO44" s="67"/>
      <c r="AP44" s="147">
        <v>9.5</v>
      </c>
      <c r="AQ44" s="148"/>
      <c r="AR44" s="149"/>
      <c r="AS44" s="138"/>
      <c r="AT44" s="139"/>
      <c r="AU44" s="140"/>
      <c r="AV44" s="187">
        <f>AG44*AP44</f>
        <v>0</v>
      </c>
      <c r="AW44" s="188"/>
      <c r="AX44" s="188"/>
      <c r="AY44" s="188"/>
      <c r="AZ44" s="188"/>
      <c r="BA44" s="188"/>
      <c r="BB44" s="188"/>
      <c r="BC44" s="188"/>
      <c r="BD44" s="189"/>
      <c r="BE44" s="54"/>
      <c r="BF44" s="563"/>
      <c r="BG44" s="562"/>
      <c r="BH44" s="561"/>
      <c r="BI44" s="560"/>
    </row>
    <row r="45" spans="2:61" s="9" customFormat="1" ht="10.5" customHeight="1" x14ac:dyDescent="0.2">
      <c r="B45" s="209"/>
      <c r="C45" s="137"/>
      <c r="D45" s="460"/>
      <c r="E45" s="461"/>
      <c r="F45" s="461"/>
      <c r="G45" s="461"/>
      <c r="H45" s="461"/>
      <c r="I45" s="461"/>
      <c r="J45" s="461"/>
      <c r="K45" s="461"/>
      <c r="L45" s="462"/>
      <c r="M45" s="508"/>
      <c r="N45" s="509"/>
      <c r="O45" s="509"/>
      <c r="P45" s="509"/>
      <c r="Q45" s="509"/>
      <c r="R45" s="509"/>
      <c r="S45" s="510"/>
      <c r="T45" s="161"/>
      <c r="U45" s="162"/>
      <c r="V45" s="162"/>
      <c r="W45" s="162"/>
      <c r="X45" s="162"/>
      <c r="Y45" s="162"/>
      <c r="Z45" s="162"/>
      <c r="AA45" s="162"/>
      <c r="AB45" s="162"/>
      <c r="AC45" s="37"/>
      <c r="AD45" s="136"/>
      <c r="AE45" s="137"/>
      <c r="AF45" s="211"/>
      <c r="AG45" s="170"/>
      <c r="AH45" s="171"/>
      <c r="AI45" s="171"/>
      <c r="AJ45" s="171"/>
      <c r="AK45" s="171"/>
      <c r="AL45" s="171"/>
      <c r="AM45" s="172"/>
      <c r="AN45" s="387"/>
      <c r="AO45" s="388"/>
      <c r="AP45" s="150"/>
      <c r="AQ45" s="151"/>
      <c r="AR45" s="152"/>
      <c r="AS45" s="176"/>
      <c r="AT45" s="177"/>
      <c r="AU45" s="178"/>
      <c r="AV45" s="190"/>
      <c r="AW45" s="191"/>
      <c r="AX45" s="191"/>
      <c r="AY45" s="191"/>
      <c r="AZ45" s="191"/>
      <c r="BA45" s="191"/>
      <c r="BB45" s="191"/>
      <c r="BC45" s="191"/>
      <c r="BD45" s="192"/>
      <c r="BE45" s="55"/>
      <c r="BF45" s="563"/>
      <c r="BG45" s="562"/>
      <c r="BH45" s="561"/>
      <c r="BI45" s="560"/>
    </row>
    <row r="46" spans="2:61" s="9" customFormat="1" ht="7.5" customHeight="1" x14ac:dyDescent="0.2">
      <c r="B46" s="207">
        <v>38</v>
      </c>
      <c r="C46" s="164"/>
      <c r="D46" s="551" t="s">
        <v>61</v>
      </c>
      <c r="E46" s="552"/>
      <c r="F46" s="552"/>
      <c r="G46" s="552"/>
      <c r="H46" s="552"/>
      <c r="I46" s="552"/>
      <c r="J46" s="552"/>
      <c r="K46" s="552"/>
      <c r="L46" s="553"/>
      <c r="M46" s="212" t="s">
        <v>76</v>
      </c>
      <c r="N46" s="213"/>
      <c r="O46" s="213"/>
      <c r="P46" s="213"/>
      <c r="Q46" s="213"/>
      <c r="R46" s="213"/>
      <c r="S46" s="214"/>
      <c r="T46" s="159"/>
      <c r="U46" s="160"/>
      <c r="V46" s="160"/>
      <c r="W46" s="160"/>
      <c r="X46" s="160"/>
      <c r="Y46" s="160"/>
      <c r="Z46" s="160"/>
      <c r="AA46" s="160"/>
      <c r="AB46" s="160"/>
      <c r="AC46" s="503"/>
      <c r="AD46" s="165">
        <v>22</v>
      </c>
      <c r="AE46" s="166"/>
      <c r="AF46" s="210"/>
      <c r="AG46" s="167">
        <f t="shared" ref="AG46" si="9">T46*AD46/100000</f>
        <v>0</v>
      </c>
      <c r="AH46" s="168"/>
      <c r="AI46" s="168"/>
      <c r="AJ46" s="168"/>
      <c r="AK46" s="168"/>
      <c r="AL46" s="168"/>
      <c r="AM46" s="169"/>
      <c r="AN46" s="194"/>
      <c r="AO46" s="195"/>
      <c r="AP46" s="144">
        <v>15</v>
      </c>
      <c r="AQ46" s="145"/>
      <c r="AR46" s="146"/>
      <c r="AS46" s="138"/>
      <c r="AT46" s="139"/>
      <c r="AU46" s="140"/>
      <c r="AV46" s="187">
        <f>AG46*AP46</f>
        <v>0</v>
      </c>
      <c r="AW46" s="188"/>
      <c r="AX46" s="188"/>
      <c r="AY46" s="188"/>
      <c r="AZ46" s="188"/>
      <c r="BA46" s="188"/>
      <c r="BB46" s="188"/>
      <c r="BC46" s="188"/>
      <c r="BD46" s="189"/>
      <c r="BE46" s="225"/>
      <c r="BF46" s="563"/>
      <c r="BG46" s="562"/>
      <c r="BH46" s="561"/>
      <c r="BI46" s="560"/>
    </row>
    <row r="47" spans="2:61" s="9" customFormat="1" ht="10.5" customHeight="1" x14ac:dyDescent="0.2">
      <c r="B47" s="208"/>
      <c r="C47" s="166"/>
      <c r="D47" s="554"/>
      <c r="E47" s="555"/>
      <c r="F47" s="555"/>
      <c r="G47" s="555"/>
      <c r="H47" s="555"/>
      <c r="I47" s="555"/>
      <c r="J47" s="555"/>
      <c r="K47" s="555"/>
      <c r="L47" s="556"/>
      <c r="M47" s="215"/>
      <c r="N47" s="216"/>
      <c r="O47" s="216"/>
      <c r="P47" s="216"/>
      <c r="Q47" s="216"/>
      <c r="R47" s="216"/>
      <c r="S47" s="217"/>
      <c r="T47" s="161"/>
      <c r="U47" s="162"/>
      <c r="V47" s="162"/>
      <c r="W47" s="162"/>
      <c r="X47" s="162"/>
      <c r="Y47" s="162"/>
      <c r="Z47" s="162"/>
      <c r="AA47" s="162"/>
      <c r="AB47" s="162"/>
      <c r="AC47" s="504"/>
      <c r="AD47" s="136"/>
      <c r="AE47" s="137"/>
      <c r="AF47" s="211"/>
      <c r="AG47" s="170"/>
      <c r="AH47" s="171"/>
      <c r="AI47" s="171"/>
      <c r="AJ47" s="171"/>
      <c r="AK47" s="171"/>
      <c r="AL47" s="171"/>
      <c r="AM47" s="172"/>
      <c r="AN47" s="196"/>
      <c r="AO47" s="197"/>
      <c r="AP47" s="147"/>
      <c r="AQ47" s="148"/>
      <c r="AR47" s="149"/>
      <c r="AS47" s="176"/>
      <c r="AT47" s="177"/>
      <c r="AU47" s="178"/>
      <c r="AV47" s="190"/>
      <c r="AW47" s="191"/>
      <c r="AX47" s="191"/>
      <c r="AY47" s="191"/>
      <c r="AZ47" s="191"/>
      <c r="BA47" s="191"/>
      <c r="BB47" s="191"/>
      <c r="BC47" s="191"/>
      <c r="BD47" s="192"/>
      <c r="BE47" s="226"/>
      <c r="BF47" s="563"/>
      <c r="BG47" s="562"/>
      <c r="BH47" s="561"/>
      <c r="BI47" s="560"/>
    </row>
    <row r="48" spans="2:61" s="9" customFormat="1" ht="7.5" customHeight="1" x14ac:dyDescent="0.2">
      <c r="B48" s="208"/>
      <c r="C48" s="166"/>
      <c r="D48" s="554"/>
      <c r="E48" s="555"/>
      <c r="F48" s="555"/>
      <c r="G48" s="555"/>
      <c r="H48" s="555"/>
      <c r="I48" s="555"/>
      <c r="J48" s="555"/>
      <c r="K48" s="555"/>
      <c r="L48" s="556"/>
      <c r="M48" s="505" t="s">
        <v>77</v>
      </c>
      <c r="N48" s="506"/>
      <c r="O48" s="506"/>
      <c r="P48" s="506"/>
      <c r="Q48" s="506"/>
      <c r="R48" s="506"/>
      <c r="S48" s="507"/>
      <c r="T48" s="159"/>
      <c r="U48" s="160"/>
      <c r="V48" s="160"/>
      <c r="W48" s="160"/>
      <c r="X48" s="160"/>
      <c r="Y48" s="160"/>
      <c r="Z48" s="160"/>
      <c r="AA48" s="160"/>
      <c r="AB48" s="160"/>
      <c r="AC48" s="38"/>
      <c r="AD48" s="165">
        <v>23</v>
      </c>
      <c r="AE48" s="166"/>
      <c r="AF48" s="210"/>
      <c r="AG48" s="167">
        <f t="shared" ref="AG48" si="10">T48*AD48/100000</f>
        <v>0</v>
      </c>
      <c r="AH48" s="168"/>
      <c r="AI48" s="168"/>
      <c r="AJ48" s="168"/>
      <c r="AK48" s="168"/>
      <c r="AL48" s="168"/>
      <c r="AM48" s="169"/>
      <c r="AN48" s="57"/>
      <c r="AO48" s="56"/>
      <c r="AP48" s="147"/>
      <c r="AQ48" s="148"/>
      <c r="AR48" s="149"/>
      <c r="AS48" s="138"/>
      <c r="AT48" s="139"/>
      <c r="AU48" s="140"/>
      <c r="AV48" s="187">
        <f>AG48*AP46</f>
        <v>0</v>
      </c>
      <c r="AW48" s="188"/>
      <c r="AX48" s="188"/>
      <c r="AY48" s="188"/>
      <c r="AZ48" s="188"/>
      <c r="BA48" s="188"/>
      <c r="BB48" s="188"/>
      <c r="BC48" s="188"/>
      <c r="BD48" s="189"/>
      <c r="BE48" s="218"/>
      <c r="BF48" s="563"/>
      <c r="BG48" s="562"/>
      <c r="BH48" s="561"/>
      <c r="BI48" s="560"/>
    </row>
    <row r="49" spans="2:61" s="9" customFormat="1" ht="10.5" customHeight="1" x14ac:dyDescent="0.2">
      <c r="B49" s="208"/>
      <c r="C49" s="166"/>
      <c r="D49" s="554"/>
      <c r="E49" s="555"/>
      <c r="F49" s="555"/>
      <c r="G49" s="555"/>
      <c r="H49" s="555"/>
      <c r="I49" s="555"/>
      <c r="J49" s="555"/>
      <c r="K49" s="555"/>
      <c r="L49" s="556"/>
      <c r="M49" s="508"/>
      <c r="N49" s="509"/>
      <c r="O49" s="509"/>
      <c r="P49" s="509"/>
      <c r="Q49" s="509"/>
      <c r="R49" s="509"/>
      <c r="S49" s="510"/>
      <c r="T49" s="161"/>
      <c r="U49" s="162"/>
      <c r="V49" s="162"/>
      <c r="W49" s="162"/>
      <c r="X49" s="162"/>
      <c r="Y49" s="162"/>
      <c r="Z49" s="162"/>
      <c r="AA49" s="162"/>
      <c r="AB49" s="162"/>
      <c r="AC49" s="39"/>
      <c r="AD49" s="165"/>
      <c r="AE49" s="166"/>
      <c r="AF49" s="211"/>
      <c r="AG49" s="170"/>
      <c r="AH49" s="171"/>
      <c r="AI49" s="171"/>
      <c r="AJ49" s="171"/>
      <c r="AK49" s="171"/>
      <c r="AL49" s="171"/>
      <c r="AM49" s="172"/>
      <c r="AN49" s="193"/>
      <c r="AO49" s="193"/>
      <c r="AP49" s="147"/>
      <c r="AQ49" s="148"/>
      <c r="AR49" s="149"/>
      <c r="AS49" s="176"/>
      <c r="AT49" s="177"/>
      <c r="AU49" s="178"/>
      <c r="AV49" s="190"/>
      <c r="AW49" s="191"/>
      <c r="AX49" s="191"/>
      <c r="AY49" s="191"/>
      <c r="AZ49" s="191"/>
      <c r="BA49" s="191"/>
      <c r="BB49" s="191"/>
      <c r="BC49" s="191"/>
      <c r="BD49" s="192"/>
      <c r="BE49" s="219"/>
      <c r="BF49" s="563"/>
      <c r="BG49" s="562"/>
      <c r="BH49" s="561"/>
      <c r="BI49" s="560"/>
    </row>
    <row r="50" spans="2:61" s="9" customFormat="1" ht="7.5" customHeight="1" x14ac:dyDescent="0.2">
      <c r="B50" s="208"/>
      <c r="C50" s="166"/>
      <c r="D50" s="554"/>
      <c r="E50" s="555"/>
      <c r="F50" s="555"/>
      <c r="G50" s="555"/>
      <c r="H50" s="555"/>
      <c r="I50" s="555"/>
      <c r="J50" s="555"/>
      <c r="K50" s="555"/>
      <c r="L50" s="556"/>
      <c r="M50" s="505" t="s">
        <v>78</v>
      </c>
      <c r="N50" s="506"/>
      <c r="O50" s="506"/>
      <c r="P50" s="506"/>
      <c r="Q50" s="506"/>
      <c r="R50" s="506"/>
      <c r="S50" s="507"/>
      <c r="T50" s="159"/>
      <c r="U50" s="160"/>
      <c r="V50" s="160"/>
      <c r="W50" s="160"/>
      <c r="X50" s="160"/>
      <c r="Y50" s="160"/>
      <c r="Z50" s="160"/>
      <c r="AA50" s="160"/>
      <c r="AB50" s="160"/>
      <c r="AC50" s="40"/>
      <c r="AD50" s="165"/>
      <c r="AE50" s="166"/>
      <c r="AF50" s="210"/>
      <c r="AG50" s="545">
        <f>T50*AD48/100000</f>
        <v>0</v>
      </c>
      <c r="AH50" s="546"/>
      <c r="AI50" s="546"/>
      <c r="AJ50" s="546"/>
      <c r="AK50" s="546"/>
      <c r="AL50" s="546"/>
      <c r="AM50" s="547"/>
      <c r="AN50" s="67"/>
      <c r="AO50" s="67"/>
      <c r="AP50" s="144">
        <v>12</v>
      </c>
      <c r="AQ50" s="220"/>
      <c r="AR50" s="221"/>
      <c r="AS50" s="138"/>
      <c r="AT50" s="139"/>
      <c r="AU50" s="140"/>
      <c r="AV50" s="187">
        <f>AG50*AP50</f>
        <v>0</v>
      </c>
      <c r="AW50" s="188"/>
      <c r="AX50" s="188"/>
      <c r="AY50" s="188"/>
      <c r="AZ50" s="188"/>
      <c r="BA50" s="188"/>
      <c r="BB50" s="188"/>
      <c r="BC50" s="188"/>
      <c r="BD50" s="189"/>
      <c r="BE50" s="54"/>
      <c r="BF50" s="563"/>
      <c r="BG50" s="562"/>
      <c r="BH50" s="561"/>
      <c r="BI50" s="560"/>
    </row>
    <row r="51" spans="2:61" s="9" customFormat="1" ht="10.5" customHeight="1" x14ac:dyDescent="0.2">
      <c r="B51" s="209"/>
      <c r="C51" s="137"/>
      <c r="D51" s="554"/>
      <c r="E51" s="555"/>
      <c r="F51" s="555"/>
      <c r="G51" s="555"/>
      <c r="H51" s="555"/>
      <c r="I51" s="555"/>
      <c r="J51" s="555"/>
      <c r="K51" s="555"/>
      <c r="L51" s="556"/>
      <c r="M51" s="508"/>
      <c r="N51" s="509"/>
      <c r="O51" s="509"/>
      <c r="P51" s="509"/>
      <c r="Q51" s="509"/>
      <c r="R51" s="509"/>
      <c r="S51" s="510"/>
      <c r="T51" s="161"/>
      <c r="U51" s="162"/>
      <c r="V51" s="162"/>
      <c r="W51" s="162"/>
      <c r="X51" s="162"/>
      <c r="Y51" s="162"/>
      <c r="Z51" s="162"/>
      <c r="AA51" s="162"/>
      <c r="AB51" s="162"/>
      <c r="AC51" s="37"/>
      <c r="AD51" s="136"/>
      <c r="AE51" s="137"/>
      <c r="AF51" s="211"/>
      <c r="AG51" s="548"/>
      <c r="AH51" s="549"/>
      <c r="AI51" s="549"/>
      <c r="AJ51" s="549"/>
      <c r="AK51" s="549"/>
      <c r="AL51" s="549"/>
      <c r="AM51" s="550"/>
      <c r="AN51" s="387"/>
      <c r="AO51" s="388"/>
      <c r="AP51" s="222"/>
      <c r="AQ51" s="223"/>
      <c r="AR51" s="224"/>
      <c r="AS51" s="176"/>
      <c r="AT51" s="177"/>
      <c r="AU51" s="178"/>
      <c r="AV51" s="190"/>
      <c r="AW51" s="191"/>
      <c r="AX51" s="191"/>
      <c r="AY51" s="191"/>
      <c r="AZ51" s="191"/>
      <c r="BA51" s="191"/>
      <c r="BB51" s="191"/>
      <c r="BC51" s="191"/>
      <c r="BD51" s="192"/>
      <c r="BE51" s="55"/>
      <c r="BF51" s="563"/>
      <c r="BG51" s="562"/>
      <c r="BH51" s="561"/>
      <c r="BI51" s="560"/>
    </row>
    <row r="52" spans="2:61" s="9" customFormat="1" ht="7.5" customHeight="1" x14ac:dyDescent="0.2">
      <c r="B52" s="207">
        <v>36</v>
      </c>
      <c r="C52" s="164"/>
      <c r="D52" s="539" t="s">
        <v>36</v>
      </c>
      <c r="E52" s="540"/>
      <c r="F52" s="540"/>
      <c r="G52" s="527" t="s">
        <v>37</v>
      </c>
      <c r="H52" s="528"/>
      <c r="I52" s="528"/>
      <c r="J52" s="528"/>
      <c r="K52" s="528"/>
      <c r="L52" s="529"/>
      <c r="M52" s="212" t="s">
        <v>76</v>
      </c>
      <c r="N52" s="213"/>
      <c r="O52" s="213"/>
      <c r="P52" s="213"/>
      <c r="Q52" s="213"/>
      <c r="R52" s="213"/>
      <c r="S52" s="214"/>
      <c r="T52" s="159"/>
      <c r="U52" s="160"/>
      <c r="V52" s="160"/>
      <c r="W52" s="160"/>
      <c r="X52" s="160"/>
      <c r="Y52" s="160"/>
      <c r="Z52" s="160"/>
      <c r="AA52" s="160"/>
      <c r="AB52" s="160"/>
      <c r="AC52" s="749"/>
      <c r="AD52" s="165">
        <v>38</v>
      </c>
      <c r="AE52" s="166"/>
      <c r="AF52" s="210"/>
      <c r="AG52" s="167">
        <f t="shared" ref="AG52" si="11">T52*AD52/100000</f>
        <v>0</v>
      </c>
      <c r="AH52" s="168"/>
      <c r="AI52" s="168"/>
      <c r="AJ52" s="168"/>
      <c r="AK52" s="168"/>
      <c r="AL52" s="168"/>
      <c r="AM52" s="169"/>
      <c r="AN52" s="194"/>
      <c r="AO52" s="195"/>
      <c r="AP52" s="144">
        <v>7.5</v>
      </c>
      <c r="AQ52" s="145"/>
      <c r="AR52" s="146"/>
      <c r="AS52" s="138"/>
      <c r="AT52" s="139"/>
      <c r="AU52" s="140"/>
      <c r="AV52" s="187">
        <f>AG52*AP52</f>
        <v>0</v>
      </c>
      <c r="AW52" s="188"/>
      <c r="AX52" s="188"/>
      <c r="AY52" s="188"/>
      <c r="AZ52" s="188"/>
      <c r="BA52" s="188"/>
      <c r="BB52" s="188"/>
      <c r="BC52" s="188"/>
      <c r="BD52" s="189"/>
      <c r="BE52" s="225"/>
      <c r="BF52" s="563"/>
      <c r="BG52" s="562"/>
      <c r="BH52" s="561"/>
      <c r="BI52" s="560"/>
    </row>
    <row r="53" spans="2:61" s="9" customFormat="1" ht="10.5" customHeight="1" x14ac:dyDescent="0.2">
      <c r="B53" s="208"/>
      <c r="C53" s="166"/>
      <c r="D53" s="541"/>
      <c r="E53" s="542"/>
      <c r="F53" s="542"/>
      <c r="G53" s="530"/>
      <c r="H53" s="531"/>
      <c r="I53" s="531"/>
      <c r="J53" s="531"/>
      <c r="K53" s="531"/>
      <c r="L53" s="532"/>
      <c r="M53" s="215"/>
      <c r="N53" s="216"/>
      <c r="O53" s="216"/>
      <c r="P53" s="216"/>
      <c r="Q53" s="216"/>
      <c r="R53" s="216"/>
      <c r="S53" s="217"/>
      <c r="T53" s="161"/>
      <c r="U53" s="162"/>
      <c r="V53" s="162"/>
      <c r="W53" s="162"/>
      <c r="X53" s="162"/>
      <c r="Y53" s="162"/>
      <c r="Z53" s="162"/>
      <c r="AA53" s="162"/>
      <c r="AB53" s="162"/>
      <c r="AC53" s="750"/>
      <c r="AD53" s="136"/>
      <c r="AE53" s="137"/>
      <c r="AF53" s="211"/>
      <c r="AG53" s="170"/>
      <c r="AH53" s="171"/>
      <c r="AI53" s="171"/>
      <c r="AJ53" s="171"/>
      <c r="AK53" s="171"/>
      <c r="AL53" s="171"/>
      <c r="AM53" s="172"/>
      <c r="AN53" s="196"/>
      <c r="AO53" s="197"/>
      <c r="AP53" s="150"/>
      <c r="AQ53" s="151"/>
      <c r="AR53" s="152"/>
      <c r="AS53" s="176"/>
      <c r="AT53" s="177"/>
      <c r="AU53" s="178"/>
      <c r="AV53" s="190"/>
      <c r="AW53" s="191"/>
      <c r="AX53" s="191"/>
      <c r="AY53" s="191"/>
      <c r="AZ53" s="191"/>
      <c r="BA53" s="191"/>
      <c r="BB53" s="191"/>
      <c r="BC53" s="191"/>
      <c r="BD53" s="192"/>
      <c r="BE53" s="226"/>
      <c r="BF53" s="563"/>
      <c r="BG53" s="562"/>
      <c r="BH53" s="561"/>
      <c r="BI53" s="560"/>
    </row>
    <row r="54" spans="2:61" s="9" customFormat="1" ht="7.5" customHeight="1" x14ac:dyDescent="0.2">
      <c r="B54" s="208"/>
      <c r="C54" s="166"/>
      <c r="D54" s="541"/>
      <c r="E54" s="542"/>
      <c r="F54" s="542"/>
      <c r="G54" s="530"/>
      <c r="H54" s="531"/>
      <c r="I54" s="531"/>
      <c r="J54" s="531"/>
      <c r="K54" s="531"/>
      <c r="L54" s="532"/>
      <c r="M54" s="505" t="s">
        <v>77</v>
      </c>
      <c r="N54" s="506"/>
      <c r="O54" s="506"/>
      <c r="P54" s="506"/>
      <c r="Q54" s="506"/>
      <c r="R54" s="506"/>
      <c r="S54" s="507"/>
      <c r="T54" s="159"/>
      <c r="U54" s="160"/>
      <c r="V54" s="160"/>
      <c r="W54" s="160"/>
      <c r="X54" s="160"/>
      <c r="Y54" s="160"/>
      <c r="Z54" s="160"/>
      <c r="AA54" s="160"/>
      <c r="AB54" s="160"/>
      <c r="AC54" s="38"/>
      <c r="AD54" s="165">
        <v>40</v>
      </c>
      <c r="AE54" s="166"/>
      <c r="AF54" s="210"/>
      <c r="AG54" s="167">
        <f t="shared" ref="AG54" si="12">T54*AD54/100000</f>
        <v>0</v>
      </c>
      <c r="AH54" s="168"/>
      <c r="AI54" s="168"/>
      <c r="AJ54" s="168"/>
      <c r="AK54" s="168"/>
      <c r="AL54" s="168"/>
      <c r="AM54" s="169"/>
      <c r="AN54" s="57"/>
      <c r="AO54" s="56"/>
      <c r="AP54" s="144">
        <v>6.5</v>
      </c>
      <c r="AQ54" s="145"/>
      <c r="AR54" s="146"/>
      <c r="AS54" s="138"/>
      <c r="AT54" s="139"/>
      <c r="AU54" s="140"/>
      <c r="AV54" s="187">
        <f>AG54*AP54</f>
        <v>0</v>
      </c>
      <c r="AW54" s="188"/>
      <c r="AX54" s="188"/>
      <c r="AY54" s="188"/>
      <c r="AZ54" s="188"/>
      <c r="BA54" s="188"/>
      <c r="BB54" s="188"/>
      <c r="BC54" s="188"/>
      <c r="BD54" s="189"/>
      <c r="BE54" s="218"/>
      <c r="BF54" s="563"/>
      <c r="BG54" s="562"/>
      <c r="BH54" s="561"/>
      <c r="BI54" s="560"/>
    </row>
    <row r="55" spans="2:61" s="9" customFormat="1" ht="10.5" customHeight="1" x14ac:dyDescent="0.2">
      <c r="B55" s="208"/>
      <c r="C55" s="166"/>
      <c r="D55" s="541"/>
      <c r="E55" s="542"/>
      <c r="F55" s="542"/>
      <c r="G55" s="530"/>
      <c r="H55" s="531"/>
      <c r="I55" s="531"/>
      <c r="J55" s="531"/>
      <c r="K55" s="531"/>
      <c r="L55" s="532"/>
      <c r="M55" s="508"/>
      <c r="N55" s="509"/>
      <c r="O55" s="509"/>
      <c r="P55" s="509"/>
      <c r="Q55" s="509"/>
      <c r="R55" s="509"/>
      <c r="S55" s="510"/>
      <c r="T55" s="161"/>
      <c r="U55" s="162"/>
      <c r="V55" s="162"/>
      <c r="W55" s="162"/>
      <c r="X55" s="162"/>
      <c r="Y55" s="162"/>
      <c r="Z55" s="162"/>
      <c r="AA55" s="162"/>
      <c r="AB55" s="162"/>
      <c r="AC55" s="39"/>
      <c r="AD55" s="136"/>
      <c r="AE55" s="137"/>
      <c r="AF55" s="211"/>
      <c r="AG55" s="170"/>
      <c r="AH55" s="171"/>
      <c r="AI55" s="171"/>
      <c r="AJ55" s="171"/>
      <c r="AK55" s="171"/>
      <c r="AL55" s="171"/>
      <c r="AM55" s="172"/>
      <c r="AN55" s="193"/>
      <c r="AO55" s="193"/>
      <c r="AP55" s="147"/>
      <c r="AQ55" s="148"/>
      <c r="AR55" s="149"/>
      <c r="AS55" s="176"/>
      <c r="AT55" s="177"/>
      <c r="AU55" s="178"/>
      <c r="AV55" s="190"/>
      <c r="AW55" s="191"/>
      <c r="AX55" s="191"/>
      <c r="AY55" s="191"/>
      <c r="AZ55" s="191"/>
      <c r="BA55" s="191"/>
      <c r="BB55" s="191"/>
      <c r="BC55" s="191"/>
      <c r="BD55" s="192"/>
      <c r="BE55" s="219"/>
      <c r="BF55" s="563"/>
      <c r="BG55" s="562"/>
      <c r="BH55" s="561"/>
      <c r="BI55" s="560"/>
    </row>
    <row r="56" spans="2:61" s="9" customFormat="1" ht="10.5" customHeight="1" x14ac:dyDescent="0.2">
      <c r="B56" s="208"/>
      <c r="C56" s="166"/>
      <c r="D56" s="541"/>
      <c r="E56" s="542"/>
      <c r="F56" s="542"/>
      <c r="G56" s="530"/>
      <c r="H56" s="531"/>
      <c r="I56" s="531"/>
      <c r="J56" s="531"/>
      <c r="K56" s="531"/>
      <c r="L56" s="532"/>
      <c r="M56" s="153" t="s">
        <v>90</v>
      </c>
      <c r="N56" s="154"/>
      <c r="O56" s="154"/>
      <c r="P56" s="154"/>
      <c r="Q56" s="154"/>
      <c r="R56" s="154"/>
      <c r="S56" s="155"/>
      <c r="T56" s="159"/>
      <c r="U56" s="160"/>
      <c r="V56" s="160"/>
      <c r="W56" s="160"/>
      <c r="X56" s="160"/>
      <c r="Y56" s="160"/>
      <c r="Z56" s="160"/>
      <c r="AA56" s="160"/>
      <c r="AB56" s="160"/>
      <c r="AC56" s="36"/>
      <c r="AD56" s="163">
        <v>38</v>
      </c>
      <c r="AE56" s="164"/>
      <c r="AF56" s="210"/>
      <c r="AG56" s="167">
        <f t="shared" ref="AG56" si="13">T56*AD56/100000</f>
        <v>0</v>
      </c>
      <c r="AH56" s="168"/>
      <c r="AI56" s="168"/>
      <c r="AJ56" s="168"/>
      <c r="AK56" s="168"/>
      <c r="AL56" s="168"/>
      <c r="AM56" s="169"/>
      <c r="AN56" s="57"/>
      <c r="AO56" s="56"/>
      <c r="AP56" s="147"/>
      <c r="AQ56" s="148"/>
      <c r="AR56" s="149"/>
      <c r="AS56" s="138"/>
      <c r="AT56" s="139"/>
      <c r="AU56" s="140"/>
      <c r="AV56" s="187">
        <f>AG56*AP54</f>
        <v>0</v>
      </c>
      <c r="AW56" s="188"/>
      <c r="AX56" s="188"/>
      <c r="AY56" s="188"/>
      <c r="AZ56" s="188"/>
      <c r="BA56" s="188"/>
      <c r="BB56" s="188"/>
      <c r="BC56" s="188"/>
      <c r="BD56" s="189"/>
      <c r="BE56" s="124"/>
      <c r="BF56" s="563"/>
      <c r="BG56" s="562"/>
      <c r="BH56" s="561"/>
      <c r="BI56" s="560"/>
    </row>
    <row r="57" spans="2:61" s="9" customFormat="1" ht="7.2" customHeight="1" x14ac:dyDescent="0.2">
      <c r="B57" s="208"/>
      <c r="C57" s="166"/>
      <c r="D57" s="541"/>
      <c r="E57" s="542"/>
      <c r="F57" s="542"/>
      <c r="G57" s="530"/>
      <c r="H57" s="531"/>
      <c r="I57" s="531"/>
      <c r="J57" s="531"/>
      <c r="K57" s="531"/>
      <c r="L57" s="532"/>
      <c r="M57" s="156"/>
      <c r="N57" s="157"/>
      <c r="O57" s="157"/>
      <c r="P57" s="157"/>
      <c r="Q57" s="157"/>
      <c r="R57" s="157"/>
      <c r="S57" s="158"/>
      <c r="T57" s="161"/>
      <c r="U57" s="162"/>
      <c r="V57" s="162"/>
      <c r="W57" s="162"/>
      <c r="X57" s="162"/>
      <c r="Y57" s="162"/>
      <c r="Z57" s="162"/>
      <c r="AA57" s="162"/>
      <c r="AB57" s="162"/>
      <c r="AC57" s="126"/>
      <c r="AD57" s="165"/>
      <c r="AE57" s="166"/>
      <c r="AF57" s="211"/>
      <c r="AG57" s="170"/>
      <c r="AH57" s="171"/>
      <c r="AI57" s="171"/>
      <c r="AJ57" s="171"/>
      <c r="AK57" s="171"/>
      <c r="AL57" s="171"/>
      <c r="AM57" s="172"/>
      <c r="AN57" s="193"/>
      <c r="AO57" s="193"/>
      <c r="AP57" s="147"/>
      <c r="AQ57" s="148"/>
      <c r="AR57" s="149"/>
      <c r="AS57" s="141"/>
      <c r="AT57" s="142"/>
      <c r="AU57" s="143"/>
      <c r="AV57" s="190"/>
      <c r="AW57" s="191"/>
      <c r="AX57" s="191"/>
      <c r="AY57" s="191"/>
      <c r="AZ57" s="191"/>
      <c r="BA57" s="191"/>
      <c r="BB57" s="191"/>
      <c r="BC57" s="191"/>
      <c r="BD57" s="192"/>
      <c r="BE57" s="125"/>
      <c r="BF57" s="563"/>
      <c r="BG57" s="562"/>
      <c r="BH57" s="561"/>
      <c r="BI57" s="560"/>
    </row>
    <row r="58" spans="2:61" s="9" customFormat="1" ht="7.5" customHeight="1" x14ac:dyDescent="0.2">
      <c r="B58" s="208"/>
      <c r="C58" s="166"/>
      <c r="D58" s="541"/>
      <c r="E58" s="542"/>
      <c r="F58" s="542"/>
      <c r="G58" s="530"/>
      <c r="H58" s="531"/>
      <c r="I58" s="531"/>
      <c r="J58" s="531"/>
      <c r="K58" s="531"/>
      <c r="L58" s="532"/>
      <c r="M58" s="153" t="s">
        <v>91</v>
      </c>
      <c r="N58" s="154"/>
      <c r="O58" s="154"/>
      <c r="P58" s="154"/>
      <c r="Q58" s="154"/>
      <c r="R58" s="154"/>
      <c r="S58" s="155"/>
      <c r="T58" s="159"/>
      <c r="U58" s="160"/>
      <c r="V58" s="160"/>
      <c r="W58" s="160"/>
      <c r="X58" s="160"/>
      <c r="Y58" s="160"/>
      <c r="Z58" s="160"/>
      <c r="AA58" s="160"/>
      <c r="AB58" s="160"/>
      <c r="AC58" s="40"/>
      <c r="AD58" s="165"/>
      <c r="AE58" s="166"/>
      <c r="AF58" s="210"/>
      <c r="AG58" s="167">
        <f>T58*AD56/100000</f>
        <v>0</v>
      </c>
      <c r="AH58" s="168"/>
      <c r="AI58" s="168"/>
      <c r="AJ58" s="168"/>
      <c r="AK58" s="168"/>
      <c r="AL58" s="168"/>
      <c r="AM58" s="169"/>
      <c r="AN58" s="67"/>
      <c r="AO58" s="67"/>
      <c r="AP58" s="144">
        <v>6</v>
      </c>
      <c r="AQ58" s="145"/>
      <c r="AR58" s="146"/>
      <c r="AS58" s="173"/>
      <c r="AT58" s="174"/>
      <c r="AU58" s="175"/>
      <c r="AV58" s="187">
        <f>AG58*AP58</f>
        <v>0</v>
      </c>
      <c r="AW58" s="188"/>
      <c r="AX58" s="188"/>
      <c r="AY58" s="188"/>
      <c r="AZ58" s="188"/>
      <c r="BA58" s="188"/>
      <c r="BB58" s="188"/>
      <c r="BC58" s="188"/>
      <c r="BD58" s="189"/>
      <c r="BE58" s="68"/>
      <c r="BF58" s="563"/>
      <c r="BG58" s="562"/>
      <c r="BH58" s="561"/>
      <c r="BI58" s="560"/>
    </row>
    <row r="59" spans="2:61" s="9" customFormat="1" ht="10.5" customHeight="1" x14ac:dyDescent="0.2">
      <c r="B59" s="208"/>
      <c r="C59" s="166"/>
      <c r="D59" s="541"/>
      <c r="E59" s="542"/>
      <c r="F59" s="542"/>
      <c r="G59" s="533"/>
      <c r="H59" s="534"/>
      <c r="I59" s="534"/>
      <c r="J59" s="534"/>
      <c r="K59" s="534"/>
      <c r="L59" s="535"/>
      <c r="M59" s="156"/>
      <c r="N59" s="157"/>
      <c r="O59" s="157"/>
      <c r="P59" s="157"/>
      <c r="Q59" s="157"/>
      <c r="R59" s="157"/>
      <c r="S59" s="158"/>
      <c r="T59" s="161"/>
      <c r="U59" s="162"/>
      <c r="V59" s="162"/>
      <c r="W59" s="162"/>
      <c r="X59" s="162"/>
      <c r="Y59" s="162"/>
      <c r="Z59" s="162"/>
      <c r="AA59" s="162"/>
      <c r="AB59" s="162"/>
      <c r="AC59" s="37"/>
      <c r="AD59" s="136"/>
      <c r="AE59" s="137"/>
      <c r="AF59" s="211"/>
      <c r="AG59" s="170"/>
      <c r="AH59" s="171"/>
      <c r="AI59" s="171"/>
      <c r="AJ59" s="171"/>
      <c r="AK59" s="171"/>
      <c r="AL59" s="171"/>
      <c r="AM59" s="172"/>
      <c r="AN59" s="387"/>
      <c r="AO59" s="388"/>
      <c r="AP59" s="150"/>
      <c r="AQ59" s="151"/>
      <c r="AR59" s="152"/>
      <c r="AS59" s="176"/>
      <c r="AT59" s="177"/>
      <c r="AU59" s="178"/>
      <c r="AV59" s="190"/>
      <c r="AW59" s="191"/>
      <c r="AX59" s="191"/>
      <c r="AY59" s="191"/>
      <c r="AZ59" s="191"/>
      <c r="BA59" s="191"/>
      <c r="BB59" s="191"/>
      <c r="BC59" s="191"/>
      <c r="BD59" s="192"/>
      <c r="BE59" s="55"/>
      <c r="BF59" s="563"/>
      <c r="BG59" s="562"/>
      <c r="BH59" s="561"/>
      <c r="BI59" s="560"/>
    </row>
    <row r="60" spans="2:61" s="9" customFormat="1" ht="7.5" customHeight="1" x14ac:dyDescent="0.2">
      <c r="B60" s="208"/>
      <c r="C60" s="166"/>
      <c r="D60" s="541"/>
      <c r="E60" s="542"/>
      <c r="F60" s="542"/>
      <c r="G60" s="536" t="s">
        <v>38</v>
      </c>
      <c r="H60" s="537"/>
      <c r="I60" s="537"/>
      <c r="J60" s="537"/>
      <c r="K60" s="537"/>
      <c r="L60" s="538"/>
      <c r="M60" s="212" t="s">
        <v>76</v>
      </c>
      <c r="N60" s="213"/>
      <c r="O60" s="213"/>
      <c r="P60" s="213"/>
      <c r="Q60" s="213"/>
      <c r="R60" s="213"/>
      <c r="S60" s="214"/>
      <c r="T60" s="159"/>
      <c r="U60" s="160"/>
      <c r="V60" s="160"/>
      <c r="W60" s="160"/>
      <c r="X60" s="160"/>
      <c r="Y60" s="160"/>
      <c r="Z60" s="160"/>
      <c r="AA60" s="160"/>
      <c r="AB60" s="160"/>
      <c r="AC60" s="503"/>
      <c r="AD60" s="163">
        <v>21</v>
      </c>
      <c r="AE60" s="511"/>
      <c r="AF60" s="210"/>
      <c r="AG60" s="167">
        <f t="shared" ref="AG60" si="14">T60*AD60/100000</f>
        <v>0</v>
      </c>
      <c r="AH60" s="168"/>
      <c r="AI60" s="168"/>
      <c r="AJ60" s="168"/>
      <c r="AK60" s="168"/>
      <c r="AL60" s="168"/>
      <c r="AM60" s="169"/>
      <c r="AN60" s="194"/>
      <c r="AO60" s="195"/>
      <c r="AP60" s="144">
        <v>7.5</v>
      </c>
      <c r="AQ60" s="220"/>
      <c r="AR60" s="221"/>
      <c r="AS60" s="138"/>
      <c r="AT60" s="139"/>
      <c r="AU60" s="140"/>
      <c r="AV60" s="187">
        <f>AG60*AP60</f>
        <v>0</v>
      </c>
      <c r="AW60" s="188"/>
      <c r="AX60" s="188"/>
      <c r="AY60" s="188"/>
      <c r="AZ60" s="188"/>
      <c r="BA60" s="188"/>
      <c r="BB60" s="188"/>
      <c r="BC60" s="188"/>
      <c r="BD60" s="189"/>
      <c r="BE60" s="225"/>
      <c r="BF60" s="563"/>
      <c r="BG60" s="562"/>
      <c r="BH60" s="561"/>
      <c r="BI60" s="560"/>
    </row>
    <row r="61" spans="2:61" s="9" customFormat="1" ht="10.5" customHeight="1" x14ac:dyDescent="0.2">
      <c r="B61" s="208"/>
      <c r="C61" s="166"/>
      <c r="D61" s="541"/>
      <c r="E61" s="542"/>
      <c r="F61" s="542"/>
      <c r="G61" s="536"/>
      <c r="H61" s="537"/>
      <c r="I61" s="537"/>
      <c r="J61" s="537"/>
      <c r="K61" s="537"/>
      <c r="L61" s="538"/>
      <c r="M61" s="215"/>
      <c r="N61" s="216"/>
      <c r="O61" s="216"/>
      <c r="P61" s="216"/>
      <c r="Q61" s="216"/>
      <c r="R61" s="216"/>
      <c r="S61" s="217"/>
      <c r="T61" s="161"/>
      <c r="U61" s="162"/>
      <c r="V61" s="162"/>
      <c r="W61" s="162"/>
      <c r="X61" s="162"/>
      <c r="Y61" s="162"/>
      <c r="Z61" s="162"/>
      <c r="AA61" s="162"/>
      <c r="AB61" s="162"/>
      <c r="AC61" s="504"/>
      <c r="AD61" s="512"/>
      <c r="AE61" s="513"/>
      <c r="AF61" s="211"/>
      <c r="AG61" s="170"/>
      <c r="AH61" s="171"/>
      <c r="AI61" s="171"/>
      <c r="AJ61" s="171"/>
      <c r="AK61" s="171"/>
      <c r="AL61" s="171"/>
      <c r="AM61" s="172"/>
      <c r="AN61" s="196"/>
      <c r="AO61" s="197"/>
      <c r="AP61" s="222"/>
      <c r="AQ61" s="223"/>
      <c r="AR61" s="224"/>
      <c r="AS61" s="176"/>
      <c r="AT61" s="177"/>
      <c r="AU61" s="178"/>
      <c r="AV61" s="190"/>
      <c r="AW61" s="191"/>
      <c r="AX61" s="191"/>
      <c r="AY61" s="191"/>
      <c r="AZ61" s="191"/>
      <c r="BA61" s="191"/>
      <c r="BB61" s="191"/>
      <c r="BC61" s="191"/>
      <c r="BD61" s="192"/>
      <c r="BE61" s="226"/>
      <c r="BF61" s="563"/>
      <c r="BG61" s="562"/>
      <c r="BH61" s="561"/>
      <c r="BI61" s="560"/>
    </row>
    <row r="62" spans="2:61" s="9" customFormat="1" ht="7.5" customHeight="1" x14ac:dyDescent="0.2">
      <c r="B62" s="208"/>
      <c r="C62" s="166"/>
      <c r="D62" s="541"/>
      <c r="E62" s="542"/>
      <c r="F62" s="542"/>
      <c r="G62" s="536"/>
      <c r="H62" s="537"/>
      <c r="I62" s="537"/>
      <c r="J62" s="537"/>
      <c r="K62" s="537"/>
      <c r="L62" s="538"/>
      <c r="M62" s="505" t="s">
        <v>77</v>
      </c>
      <c r="N62" s="506"/>
      <c r="O62" s="506"/>
      <c r="P62" s="506"/>
      <c r="Q62" s="506"/>
      <c r="R62" s="506"/>
      <c r="S62" s="507"/>
      <c r="T62" s="159"/>
      <c r="U62" s="160"/>
      <c r="V62" s="160"/>
      <c r="W62" s="160"/>
      <c r="X62" s="160"/>
      <c r="Y62" s="160"/>
      <c r="Z62" s="160"/>
      <c r="AA62" s="160"/>
      <c r="AB62" s="160"/>
      <c r="AC62" s="38"/>
      <c r="AD62" s="163">
        <v>22</v>
      </c>
      <c r="AE62" s="511"/>
      <c r="AF62" s="210"/>
      <c r="AG62" s="167">
        <f t="shared" ref="AG62" si="15">T62*AD62/100000</f>
        <v>0</v>
      </c>
      <c r="AH62" s="168"/>
      <c r="AI62" s="168"/>
      <c r="AJ62" s="168"/>
      <c r="AK62" s="168"/>
      <c r="AL62" s="168"/>
      <c r="AM62" s="169"/>
      <c r="AN62" s="57"/>
      <c r="AO62" s="56"/>
      <c r="AP62" s="144">
        <v>6.5</v>
      </c>
      <c r="AQ62" s="145"/>
      <c r="AR62" s="146"/>
      <c r="AS62" s="138"/>
      <c r="AT62" s="139"/>
      <c r="AU62" s="140"/>
      <c r="AV62" s="187">
        <f>AG62*AP62</f>
        <v>0</v>
      </c>
      <c r="AW62" s="188"/>
      <c r="AX62" s="188"/>
      <c r="AY62" s="188"/>
      <c r="AZ62" s="188"/>
      <c r="BA62" s="188"/>
      <c r="BB62" s="188"/>
      <c r="BC62" s="188"/>
      <c r="BD62" s="189"/>
      <c r="BE62" s="218"/>
      <c r="BF62" s="563"/>
      <c r="BG62" s="562"/>
      <c r="BH62" s="561"/>
      <c r="BI62" s="560"/>
    </row>
    <row r="63" spans="2:61" s="9" customFormat="1" ht="10.5" customHeight="1" x14ac:dyDescent="0.2">
      <c r="B63" s="208"/>
      <c r="C63" s="166"/>
      <c r="D63" s="541"/>
      <c r="E63" s="542"/>
      <c r="F63" s="542"/>
      <c r="G63" s="536"/>
      <c r="H63" s="537"/>
      <c r="I63" s="537"/>
      <c r="J63" s="537"/>
      <c r="K63" s="537"/>
      <c r="L63" s="538"/>
      <c r="M63" s="508"/>
      <c r="N63" s="509"/>
      <c r="O63" s="509"/>
      <c r="P63" s="509"/>
      <c r="Q63" s="509"/>
      <c r="R63" s="509"/>
      <c r="S63" s="510"/>
      <c r="T63" s="161"/>
      <c r="U63" s="162"/>
      <c r="V63" s="162"/>
      <c r="W63" s="162"/>
      <c r="X63" s="162"/>
      <c r="Y63" s="162"/>
      <c r="Z63" s="162"/>
      <c r="AA63" s="162"/>
      <c r="AB63" s="162"/>
      <c r="AC63" s="39"/>
      <c r="AD63" s="512"/>
      <c r="AE63" s="513"/>
      <c r="AF63" s="211"/>
      <c r="AG63" s="170"/>
      <c r="AH63" s="171"/>
      <c r="AI63" s="171"/>
      <c r="AJ63" s="171"/>
      <c r="AK63" s="171"/>
      <c r="AL63" s="171"/>
      <c r="AM63" s="172"/>
      <c r="AN63" s="193"/>
      <c r="AO63" s="193"/>
      <c r="AP63" s="147"/>
      <c r="AQ63" s="148"/>
      <c r="AR63" s="149"/>
      <c r="AS63" s="176"/>
      <c r="AT63" s="177"/>
      <c r="AU63" s="178"/>
      <c r="AV63" s="190"/>
      <c r="AW63" s="191"/>
      <c r="AX63" s="191"/>
      <c r="AY63" s="191"/>
      <c r="AZ63" s="191"/>
      <c r="BA63" s="191"/>
      <c r="BB63" s="191"/>
      <c r="BC63" s="191"/>
      <c r="BD63" s="192"/>
      <c r="BE63" s="219"/>
      <c r="BF63" s="563"/>
      <c r="BG63" s="562"/>
      <c r="BH63" s="561"/>
      <c r="BI63" s="560"/>
    </row>
    <row r="64" spans="2:61" s="9" customFormat="1" ht="10.5" customHeight="1" x14ac:dyDescent="0.2">
      <c r="B64" s="208"/>
      <c r="C64" s="166"/>
      <c r="D64" s="541"/>
      <c r="E64" s="542"/>
      <c r="F64" s="542"/>
      <c r="G64" s="536"/>
      <c r="H64" s="537"/>
      <c r="I64" s="537"/>
      <c r="J64" s="537"/>
      <c r="K64" s="537"/>
      <c r="L64" s="538"/>
      <c r="M64" s="153" t="s">
        <v>90</v>
      </c>
      <c r="N64" s="154"/>
      <c r="O64" s="154"/>
      <c r="P64" s="154"/>
      <c r="Q64" s="154"/>
      <c r="R64" s="154"/>
      <c r="S64" s="155"/>
      <c r="T64" s="159"/>
      <c r="U64" s="160"/>
      <c r="V64" s="160"/>
      <c r="W64" s="160"/>
      <c r="X64" s="160"/>
      <c r="Y64" s="160"/>
      <c r="Z64" s="160"/>
      <c r="AA64" s="160"/>
      <c r="AB64" s="160"/>
      <c r="AC64" s="36"/>
      <c r="AD64" s="163">
        <v>21</v>
      </c>
      <c r="AE64" s="164"/>
      <c r="AF64" s="210"/>
      <c r="AG64" s="167">
        <f t="shared" ref="AG64" si="16">T64*AD64/100000</f>
        <v>0</v>
      </c>
      <c r="AH64" s="168"/>
      <c r="AI64" s="168"/>
      <c r="AJ64" s="168"/>
      <c r="AK64" s="168"/>
      <c r="AL64" s="168"/>
      <c r="AM64" s="169"/>
      <c r="AN64" s="57"/>
      <c r="AO64" s="56"/>
      <c r="AP64" s="147"/>
      <c r="AQ64" s="148"/>
      <c r="AR64" s="149"/>
      <c r="AS64" s="138"/>
      <c r="AT64" s="139"/>
      <c r="AU64" s="140"/>
      <c r="AV64" s="187">
        <f>AG64*AP62</f>
        <v>0</v>
      </c>
      <c r="AW64" s="188"/>
      <c r="AX64" s="188"/>
      <c r="AY64" s="188"/>
      <c r="AZ64" s="188"/>
      <c r="BA64" s="188"/>
      <c r="BB64" s="188"/>
      <c r="BC64" s="188"/>
      <c r="BD64" s="189"/>
      <c r="BE64" s="218"/>
      <c r="BF64" s="563"/>
      <c r="BG64" s="562"/>
      <c r="BH64" s="561"/>
      <c r="BI64" s="560"/>
    </row>
    <row r="65" spans="1:61" s="9" customFormat="1" ht="7.5" customHeight="1" x14ac:dyDescent="0.2">
      <c r="B65" s="208"/>
      <c r="C65" s="166"/>
      <c r="D65" s="541"/>
      <c r="E65" s="542"/>
      <c r="F65" s="542"/>
      <c r="G65" s="536"/>
      <c r="H65" s="537"/>
      <c r="I65" s="537"/>
      <c r="J65" s="537"/>
      <c r="K65" s="537"/>
      <c r="L65" s="538"/>
      <c r="M65" s="156"/>
      <c r="N65" s="157"/>
      <c r="O65" s="157"/>
      <c r="P65" s="157"/>
      <c r="Q65" s="157"/>
      <c r="R65" s="157"/>
      <c r="S65" s="158"/>
      <c r="T65" s="161"/>
      <c r="U65" s="162"/>
      <c r="V65" s="162"/>
      <c r="W65" s="162"/>
      <c r="X65" s="162"/>
      <c r="Y65" s="162"/>
      <c r="Z65" s="162"/>
      <c r="AA65" s="162"/>
      <c r="AB65" s="162"/>
      <c r="AC65" s="126"/>
      <c r="AD65" s="165"/>
      <c r="AE65" s="166"/>
      <c r="AF65" s="211"/>
      <c r="AG65" s="170"/>
      <c r="AH65" s="171"/>
      <c r="AI65" s="171"/>
      <c r="AJ65" s="171"/>
      <c r="AK65" s="171"/>
      <c r="AL65" s="171"/>
      <c r="AM65" s="172"/>
      <c r="AN65" s="193"/>
      <c r="AO65" s="193"/>
      <c r="AP65" s="147"/>
      <c r="AQ65" s="148"/>
      <c r="AR65" s="149"/>
      <c r="AS65" s="141"/>
      <c r="AT65" s="142"/>
      <c r="AU65" s="143"/>
      <c r="AV65" s="190"/>
      <c r="AW65" s="191"/>
      <c r="AX65" s="191"/>
      <c r="AY65" s="191"/>
      <c r="AZ65" s="191"/>
      <c r="BA65" s="191"/>
      <c r="BB65" s="191"/>
      <c r="BC65" s="191"/>
      <c r="BD65" s="192"/>
      <c r="BE65" s="227"/>
      <c r="BF65" s="563"/>
      <c r="BG65" s="562"/>
      <c r="BH65" s="561"/>
      <c r="BI65" s="560"/>
    </row>
    <row r="66" spans="1:61" s="9" customFormat="1" ht="7.5" customHeight="1" x14ac:dyDescent="0.2">
      <c r="B66" s="208"/>
      <c r="C66" s="166"/>
      <c r="D66" s="541"/>
      <c r="E66" s="542"/>
      <c r="F66" s="542"/>
      <c r="G66" s="536"/>
      <c r="H66" s="537"/>
      <c r="I66" s="537"/>
      <c r="J66" s="537"/>
      <c r="K66" s="537"/>
      <c r="L66" s="538"/>
      <c r="M66" s="153" t="s">
        <v>91</v>
      </c>
      <c r="N66" s="154"/>
      <c r="O66" s="154"/>
      <c r="P66" s="154"/>
      <c r="Q66" s="154"/>
      <c r="R66" s="154"/>
      <c r="S66" s="155"/>
      <c r="T66" s="159"/>
      <c r="U66" s="160"/>
      <c r="V66" s="160"/>
      <c r="W66" s="160"/>
      <c r="X66" s="160"/>
      <c r="Y66" s="160"/>
      <c r="Z66" s="160"/>
      <c r="AA66" s="160"/>
      <c r="AB66" s="160"/>
      <c r="AC66" s="40"/>
      <c r="AD66" s="165"/>
      <c r="AE66" s="166"/>
      <c r="AF66" s="210"/>
      <c r="AG66" s="167">
        <f>T66*AD64/100000</f>
        <v>0</v>
      </c>
      <c r="AH66" s="168"/>
      <c r="AI66" s="168"/>
      <c r="AJ66" s="168"/>
      <c r="AK66" s="168"/>
      <c r="AL66" s="168"/>
      <c r="AM66" s="169"/>
      <c r="AN66" s="67"/>
      <c r="AO66" s="67"/>
      <c r="AP66" s="144">
        <v>6</v>
      </c>
      <c r="AQ66" s="145"/>
      <c r="AR66" s="146"/>
      <c r="AS66" s="173"/>
      <c r="AT66" s="174"/>
      <c r="AU66" s="175"/>
      <c r="AV66" s="187">
        <f>AG66*AP66</f>
        <v>0</v>
      </c>
      <c r="AW66" s="188"/>
      <c r="AX66" s="188"/>
      <c r="AY66" s="188"/>
      <c r="AZ66" s="188"/>
      <c r="BA66" s="188"/>
      <c r="BB66" s="188"/>
      <c r="BC66" s="188"/>
      <c r="BD66" s="189"/>
      <c r="BE66" s="68"/>
      <c r="BF66" s="563"/>
      <c r="BG66" s="562"/>
      <c r="BH66" s="561"/>
      <c r="BI66" s="560"/>
    </row>
    <row r="67" spans="1:61" s="9" customFormat="1" ht="10.5" customHeight="1" x14ac:dyDescent="0.2">
      <c r="B67" s="209"/>
      <c r="C67" s="137"/>
      <c r="D67" s="543"/>
      <c r="E67" s="544"/>
      <c r="F67" s="544"/>
      <c r="G67" s="536"/>
      <c r="H67" s="537"/>
      <c r="I67" s="537"/>
      <c r="J67" s="537"/>
      <c r="K67" s="537"/>
      <c r="L67" s="538"/>
      <c r="M67" s="156"/>
      <c r="N67" s="157"/>
      <c r="O67" s="157"/>
      <c r="P67" s="157"/>
      <c r="Q67" s="157"/>
      <c r="R67" s="157"/>
      <c r="S67" s="158"/>
      <c r="T67" s="161"/>
      <c r="U67" s="162"/>
      <c r="V67" s="162"/>
      <c r="W67" s="162"/>
      <c r="X67" s="162"/>
      <c r="Y67" s="162"/>
      <c r="Z67" s="162"/>
      <c r="AA67" s="162"/>
      <c r="AB67" s="162"/>
      <c r="AC67" s="37"/>
      <c r="AD67" s="136"/>
      <c r="AE67" s="137"/>
      <c r="AF67" s="211"/>
      <c r="AG67" s="170"/>
      <c r="AH67" s="171"/>
      <c r="AI67" s="171"/>
      <c r="AJ67" s="171"/>
      <c r="AK67" s="171"/>
      <c r="AL67" s="171"/>
      <c r="AM67" s="172"/>
      <c r="AN67" s="387"/>
      <c r="AO67" s="388"/>
      <c r="AP67" s="150"/>
      <c r="AQ67" s="151"/>
      <c r="AR67" s="152"/>
      <c r="AS67" s="176"/>
      <c r="AT67" s="177"/>
      <c r="AU67" s="178"/>
      <c r="AV67" s="190"/>
      <c r="AW67" s="191"/>
      <c r="AX67" s="191"/>
      <c r="AY67" s="191"/>
      <c r="AZ67" s="191"/>
      <c r="BA67" s="191"/>
      <c r="BB67" s="191"/>
      <c r="BC67" s="191"/>
      <c r="BD67" s="192"/>
      <c r="BE67" s="55"/>
      <c r="BF67" s="563"/>
      <c r="BG67" s="562"/>
      <c r="BH67" s="561"/>
      <c r="BI67" s="560"/>
    </row>
    <row r="68" spans="1:61" s="9" customFormat="1" ht="7.5" customHeight="1" x14ac:dyDescent="0.2">
      <c r="B68" s="519">
        <v>37</v>
      </c>
      <c r="C68" s="520"/>
      <c r="D68" s="454" t="s">
        <v>62</v>
      </c>
      <c r="E68" s="455"/>
      <c r="F68" s="455"/>
      <c r="G68" s="455"/>
      <c r="H68" s="455"/>
      <c r="I68" s="455"/>
      <c r="J68" s="455"/>
      <c r="K68" s="455"/>
      <c r="L68" s="456"/>
      <c r="M68" s="212" t="s">
        <v>76</v>
      </c>
      <c r="N68" s="213"/>
      <c r="O68" s="213"/>
      <c r="P68" s="213"/>
      <c r="Q68" s="213"/>
      <c r="R68" s="213"/>
      <c r="S68" s="214"/>
      <c r="T68" s="159"/>
      <c r="U68" s="160"/>
      <c r="V68" s="160"/>
      <c r="W68" s="160"/>
      <c r="X68" s="160"/>
      <c r="Y68" s="160"/>
      <c r="Z68" s="160"/>
      <c r="AA68" s="160"/>
      <c r="AB68" s="160"/>
      <c r="AC68" s="503"/>
      <c r="AD68" s="163">
        <v>23</v>
      </c>
      <c r="AE68" s="511"/>
      <c r="AF68" s="210"/>
      <c r="AG68" s="167">
        <f t="shared" ref="AG68" si="17">T68*AD68/100000</f>
        <v>0</v>
      </c>
      <c r="AH68" s="168"/>
      <c r="AI68" s="168"/>
      <c r="AJ68" s="168"/>
      <c r="AK68" s="168"/>
      <c r="AL68" s="168"/>
      <c r="AM68" s="169"/>
      <c r="AN68" s="194"/>
      <c r="AO68" s="195"/>
      <c r="AP68" s="144">
        <v>19</v>
      </c>
      <c r="AQ68" s="145"/>
      <c r="AR68" s="146"/>
      <c r="AS68" s="138"/>
      <c r="AT68" s="139"/>
      <c r="AU68" s="140"/>
      <c r="AV68" s="187">
        <f>AG68*AP68</f>
        <v>0</v>
      </c>
      <c r="AW68" s="188"/>
      <c r="AX68" s="188"/>
      <c r="AY68" s="188"/>
      <c r="AZ68" s="188"/>
      <c r="BA68" s="188"/>
      <c r="BB68" s="188"/>
      <c r="BC68" s="188"/>
      <c r="BD68" s="189"/>
      <c r="BE68" s="225"/>
      <c r="BF68" s="563"/>
      <c r="BG68" s="562"/>
      <c r="BH68" s="561"/>
      <c r="BI68" s="560"/>
    </row>
    <row r="69" spans="1:61" s="9" customFormat="1" ht="10.5" customHeight="1" x14ac:dyDescent="0.2">
      <c r="B69" s="521"/>
      <c r="C69" s="522"/>
      <c r="D69" s="457"/>
      <c r="E69" s="458"/>
      <c r="F69" s="458"/>
      <c r="G69" s="458"/>
      <c r="H69" s="458"/>
      <c r="I69" s="458"/>
      <c r="J69" s="458"/>
      <c r="K69" s="458"/>
      <c r="L69" s="459"/>
      <c r="M69" s="215"/>
      <c r="N69" s="216"/>
      <c r="O69" s="216"/>
      <c r="P69" s="216"/>
      <c r="Q69" s="216"/>
      <c r="R69" s="216"/>
      <c r="S69" s="217"/>
      <c r="T69" s="161"/>
      <c r="U69" s="162"/>
      <c r="V69" s="162"/>
      <c r="W69" s="162"/>
      <c r="X69" s="162"/>
      <c r="Y69" s="162"/>
      <c r="Z69" s="162"/>
      <c r="AA69" s="162"/>
      <c r="AB69" s="162"/>
      <c r="AC69" s="504"/>
      <c r="AD69" s="512"/>
      <c r="AE69" s="513"/>
      <c r="AF69" s="211"/>
      <c r="AG69" s="170"/>
      <c r="AH69" s="171"/>
      <c r="AI69" s="171"/>
      <c r="AJ69" s="171"/>
      <c r="AK69" s="171"/>
      <c r="AL69" s="171"/>
      <c r="AM69" s="172"/>
      <c r="AN69" s="196"/>
      <c r="AO69" s="197"/>
      <c r="AP69" s="147"/>
      <c r="AQ69" s="148"/>
      <c r="AR69" s="149"/>
      <c r="AS69" s="176"/>
      <c r="AT69" s="177"/>
      <c r="AU69" s="178"/>
      <c r="AV69" s="190"/>
      <c r="AW69" s="191"/>
      <c r="AX69" s="191"/>
      <c r="AY69" s="191"/>
      <c r="AZ69" s="191"/>
      <c r="BA69" s="191"/>
      <c r="BB69" s="191"/>
      <c r="BC69" s="191"/>
      <c r="BD69" s="192"/>
      <c r="BE69" s="226"/>
      <c r="BF69" s="563"/>
      <c r="BG69" s="562"/>
      <c r="BH69" s="561"/>
      <c r="BI69" s="560"/>
    </row>
    <row r="70" spans="1:61" s="9" customFormat="1" ht="7.5" customHeight="1" x14ac:dyDescent="0.2">
      <c r="B70" s="521"/>
      <c r="C70" s="522"/>
      <c r="D70" s="457"/>
      <c r="E70" s="458"/>
      <c r="F70" s="458"/>
      <c r="G70" s="458"/>
      <c r="H70" s="458"/>
      <c r="I70" s="458"/>
      <c r="J70" s="458"/>
      <c r="K70" s="458"/>
      <c r="L70" s="459"/>
      <c r="M70" s="505" t="s">
        <v>77</v>
      </c>
      <c r="N70" s="506"/>
      <c r="O70" s="506"/>
      <c r="P70" s="506"/>
      <c r="Q70" s="506"/>
      <c r="R70" s="506"/>
      <c r="S70" s="507"/>
      <c r="T70" s="159"/>
      <c r="U70" s="160"/>
      <c r="V70" s="160"/>
      <c r="W70" s="160"/>
      <c r="X70" s="160"/>
      <c r="Y70" s="160"/>
      <c r="Z70" s="160"/>
      <c r="AA70" s="160"/>
      <c r="AB70" s="160"/>
      <c r="AC70" s="38"/>
      <c r="AD70" s="163">
        <v>24</v>
      </c>
      <c r="AE70" s="164"/>
      <c r="AF70" s="210"/>
      <c r="AG70" s="167">
        <f t="shared" ref="AG70" si="18">T70*AD70/100000</f>
        <v>0</v>
      </c>
      <c r="AH70" s="168"/>
      <c r="AI70" s="168"/>
      <c r="AJ70" s="168"/>
      <c r="AK70" s="168"/>
      <c r="AL70" s="168"/>
      <c r="AM70" s="169"/>
      <c r="AN70" s="57"/>
      <c r="AO70" s="56"/>
      <c r="AP70" s="144">
        <v>17</v>
      </c>
      <c r="AQ70" s="220"/>
      <c r="AR70" s="221"/>
      <c r="AS70" s="138"/>
      <c r="AT70" s="139"/>
      <c r="AU70" s="140"/>
      <c r="AV70" s="187">
        <f>AG70*AP70</f>
        <v>0</v>
      </c>
      <c r="AW70" s="188"/>
      <c r="AX70" s="188"/>
      <c r="AY70" s="188"/>
      <c r="AZ70" s="188"/>
      <c r="BA70" s="188"/>
      <c r="BB70" s="188"/>
      <c r="BC70" s="188"/>
      <c r="BD70" s="189"/>
      <c r="BE70" s="218"/>
      <c r="BF70" s="563"/>
      <c r="BG70" s="562"/>
      <c r="BH70" s="561"/>
      <c r="BI70" s="560"/>
    </row>
    <row r="71" spans="1:61" s="9" customFormat="1" ht="10.5" customHeight="1" x14ac:dyDescent="0.2">
      <c r="B71" s="521"/>
      <c r="C71" s="522"/>
      <c r="D71" s="457"/>
      <c r="E71" s="458"/>
      <c r="F71" s="458"/>
      <c r="G71" s="458"/>
      <c r="H71" s="458"/>
      <c r="I71" s="458"/>
      <c r="J71" s="458"/>
      <c r="K71" s="458"/>
      <c r="L71" s="459"/>
      <c r="M71" s="508"/>
      <c r="N71" s="509"/>
      <c r="O71" s="509"/>
      <c r="P71" s="509"/>
      <c r="Q71" s="509"/>
      <c r="R71" s="509"/>
      <c r="S71" s="510"/>
      <c r="T71" s="161"/>
      <c r="U71" s="162"/>
      <c r="V71" s="162"/>
      <c r="W71" s="162"/>
      <c r="X71" s="162"/>
      <c r="Y71" s="162"/>
      <c r="Z71" s="162"/>
      <c r="AA71" s="162"/>
      <c r="AB71" s="162"/>
      <c r="AC71" s="39"/>
      <c r="AD71" s="165"/>
      <c r="AE71" s="166"/>
      <c r="AF71" s="211"/>
      <c r="AG71" s="170"/>
      <c r="AH71" s="171"/>
      <c r="AI71" s="171"/>
      <c r="AJ71" s="171"/>
      <c r="AK71" s="171"/>
      <c r="AL71" s="171"/>
      <c r="AM71" s="172"/>
      <c r="AN71" s="193"/>
      <c r="AO71" s="193"/>
      <c r="AP71" s="222"/>
      <c r="AQ71" s="223"/>
      <c r="AR71" s="224"/>
      <c r="AS71" s="176"/>
      <c r="AT71" s="177"/>
      <c r="AU71" s="178"/>
      <c r="AV71" s="190"/>
      <c r="AW71" s="191"/>
      <c r="AX71" s="191"/>
      <c r="AY71" s="191"/>
      <c r="AZ71" s="191"/>
      <c r="BA71" s="191"/>
      <c r="BB71" s="191"/>
      <c r="BC71" s="191"/>
      <c r="BD71" s="192"/>
      <c r="BE71" s="219"/>
      <c r="BF71" s="563"/>
      <c r="BG71" s="562"/>
      <c r="BH71" s="561"/>
      <c r="BI71" s="560"/>
    </row>
    <row r="72" spans="1:61" s="9" customFormat="1" ht="7.5" customHeight="1" x14ac:dyDescent="0.2">
      <c r="B72" s="523"/>
      <c r="C72" s="524"/>
      <c r="D72" s="457"/>
      <c r="E72" s="458"/>
      <c r="F72" s="458"/>
      <c r="G72" s="458"/>
      <c r="H72" s="458"/>
      <c r="I72" s="458"/>
      <c r="J72" s="458"/>
      <c r="K72" s="458"/>
      <c r="L72" s="459"/>
      <c r="M72" s="153" t="s">
        <v>90</v>
      </c>
      <c r="N72" s="154"/>
      <c r="O72" s="154"/>
      <c r="P72" s="154"/>
      <c r="Q72" s="154"/>
      <c r="R72" s="154"/>
      <c r="S72" s="155"/>
      <c r="T72" s="159"/>
      <c r="U72" s="160"/>
      <c r="V72" s="160"/>
      <c r="W72" s="160"/>
      <c r="X72" s="160"/>
      <c r="Y72" s="160"/>
      <c r="Z72" s="160"/>
      <c r="AA72" s="160"/>
      <c r="AB72" s="160"/>
      <c r="AC72" s="36"/>
      <c r="AD72" s="165"/>
      <c r="AE72" s="166"/>
      <c r="AF72" s="210"/>
      <c r="AG72" s="167">
        <f>T72*AD70/100000</f>
        <v>0</v>
      </c>
      <c r="AH72" s="168"/>
      <c r="AI72" s="168"/>
      <c r="AJ72" s="168"/>
      <c r="AK72" s="168"/>
      <c r="AL72" s="168"/>
      <c r="AM72" s="169"/>
      <c r="AN72" s="57"/>
      <c r="AO72" s="56"/>
      <c r="AP72" s="144">
        <v>15</v>
      </c>
      <c r="AQ72" s="220"/>
      <c r="AR72" s="221"/>
      <c r="AS72" s="138"/>
      <c r="AT72" s="139"/>
      <c r="AU72" s="140"/>
      <c r="AV72" s="696">
        <f>AG72*AP72</f>
        <v>0</v>
      </c>
      <c r="AW72" s="188"/>
      <c r="AX72" s="188"/>
      <c r="AY72" s="188"/>
      <c r="AZ72" s="188"/>
      <c r="BA72" s="188"/>
      <c r="BB72" s="188"/>
      <c r="BC72" s="188"/>
      <c r="BD72" s="189"/>
      <c r="BE72" s="54"/>
      <c r="BF72" s="563"/>
      <c r="BG72" s="562"/>
      <c r="BH72" s="561"/>
      <c r="BI72" s="560"/>
    </row>
    <row r="73" spans="1:61" s="9" customFormat="1" ht="12" customHeight="1" x14ac:dyDescent="0.2">
      <c r="B73" s="523"/>
      <c r="C73" s="524"/>
      <c r="D73" s="457"/>
      <c r="E73" s="458"/>
      <c r="F73" s="458"/>
      <c r="G73" s="458"/>
      <c r="H73" s="458"/>
      <c r="I73" s="458"/>
      <c r="J73" s="458"/>
      <c r="K73" s="458"/>
      <c r="L73" s="459"/>
      <c r="M73" s="156"/>
      <c r="N73" s="157"/>
      <c r="O73" s="157"/>
      <c r="P73" s="157"/>
      <c r="Q73" s="157"/>
      <c r="R73" s="157"/>
      <c r="S73" s="158"/>
      <c r="T73" s="161"/>
      <c r="U73" s="162"/>
      <c r="V73" s="162"/>
      <c r="W73" s="162"/>
      <c r="X73" s="162"/>
      <c r="Y73" s="162"/>
      <c r="Z73" s="162"/>
      <c r="AA73" s="162"/>
      <c r="AB73" s="162"/>
      <c r="AC73" s="126"/>
      <c r="AD73" s="466"/>
      <c r="AE73" s="467"/>
      <c r="AF73" s="211"/>
      <c r="AG73" s="170"/>
      <c r="AH73" s="171"/>
      <c r="AI73" s="171"/>
      <c r="AJ73" s="171"/>
      <c r="AK73" s="171"/>
      <c r="AL73" s="171"/>
      <c r="AM73" s="172"/>
      <c r="AN73" s="193"/>
      <c r="AO73" s="193"/>
      <c r="AP73" s="147"/>
      <c r="AQ73" s="270"/>
      <c r="AR73" s="271"/>
      <c r="AS73" s="176"/>
      <c r="AT73" s="177"/>
      <c r="AU73" s="178"/>
      <c r="AV73" s="697"/>
      <c r="AW73" s="698"/>
      <c r="AX73" s="698"/>
      <c r="AY73" s="698"/>
      <c r="AZ73" s="698"/>
      <c r="BA73" s="698"/>
      <c r="BB73" s="698"/>
      <c r="BC73" s="698"/>
      <c r="BD73" s="699"/>
      <c r="BE73" s="132"/>
      <c r="BF73" s="563"/>
      <c r="BG73" s="562"/>
      <c r="BH73" s="561"/>
      <c r="BI73" s="560"/>
    </row>
    <row r="74" spans="1:61" s="9" customFormat="1" ht="7.5" customHeight="1" x14ac:dyDescent="0.2">
      <c r="B74" s="523"/>
      <c r="C74" s="524"/>
      <c r="D74" s="457"/>
      <c r="E74" s="458"/>
      <c r="F74" s="458"/>
      <c r="G74" s="458"/>
      <c r="H74" s="458"/>
      <c r="I74" s="458"/>
      <c r="J74" s="458"/>
      <c r="K74" s="458"/>
      <c r="L74" s="459"/>
      <c r="M74" s="153" t="s">
        <v>91</v>
      </c>
      <c r="N74" s="154"/>
      <c r="O74" s="154"/>
      <c r="P74" s="154"/>
      <c r="Q74" s="154"/>
      <c r="R74" s="154"/>
      <c r="S74" s="155"/>
      <c r="T74" s="159"/>
      <c r="U74" s="160"/>
      <c r="V74" s="160"/>
      <c r="W74" s="160"/>
      <c r="X74" s="160"/>
      <c r="Y74" s="160"/>
      <c r="Z74" s="160"/>
      <c r="AA74" s="160"/>
      <c r="AB74" s="160"/>
      <c r="AC74" s="40"/>
      <c r="AD74" s="134">
        <v>23</v>
      </c>
      <c r="AE74" s="135"/>
      <c r="AF74" s="210"/>
      <c r="AG74" s="167">
        <f t="shared" ref="AG74" si="19">T74*AD74/100000</f>
        <v>0</v>
      </c>
      <c r="AH74" s="168"/>
      <c r="AI74" s="168"/>
      <c r="AJ74" s="168"/>
      <c r="AK74" s="168"/>
      <c r="AL74" s="168"/>
      <c r="AM74" s="169"/>
      <c r="AN74" s="67"/>
      <c r="AO74" s="67"/>
      <c r="AP74" s="147"/>
      <c r="AQ74" s="270"/>
      <c r="AR74" s="271"/>
      <c r="AS74" s="138"/>
      <c r="AT74" s="139"/>
      <c r="AU74" s="140"/>
      <c r="AV74" s="693">
        <f>AG74*AP72</f>
        <v>0</v>
      </c>
      <c r="AW74" s="694"/>
      <c r="AX74" s="694"/>
      <c r="AY74" s="694"/>
      <c r="AZ74" s="694"/>
      <c r="BA74" s="694"/>
      <c r="BB74" s="694"/>
      <c r="BC74" s="694"/>
      <c r="BD74" s="695"/>
      <c r="BE74" s="68"/>
      <c r="BF74" s="563"/>
      <c r="BG74" s="562"/>
      <c r="BH74" s="561"/>
      <c r="BI74" s="560"/>
    </row>
    <row r="75" spans="1:61" s="9" customFormat="1" ht="10.5" customHeight="1" x14ac:dyDescent="0.2">
      <c r="B75" s="525"/>
      <c r="C75" s="526"/>
      <c r="D75" s="460"/>
      <c r="E75" s="461"/>
      <c r="F75" s="461"/>
      <c r="G75" s="461"/>
      <c r="H75" s="461"/>
      <c r="I75" s="461"/>
      <c r="J75" s="461"/>
      <c r="K75" s="461"/>
      <c r="L75" s="462"/>
      <c r="M75" s="156"/>
      <c r="N75" s="157"/>
      <c r="O75" s="157"/>
      <c r="P75" s="157"/>
      <c r="Q75" s="157"/>
      <c r="R75" s="157"/>
      <c r="S75" s="158"/>
      <c r="T75" s="161"/>
      <c r="U75" s="162"/>
      <c r="V75" s="162"/>
      <c r="W75" s="162"/>
      <c r="X75" s="162"/>
      <c r="Y75" s="162"/>
      <c r="Z75" s="162"/>
      <c r="AA75" s="162"/>
      <c r="AB75" s="162"/>
      <c r="AC75" s="37"/>
      <c r="AD75" s="136"/>
      <c r="AE75" s="137"/>
      <c r="AF75" s="211"/>
      <c r="AG75" s="170"/>
      <c r="AH75" s="171"/>
      <c r="AI75" s="171"/>
      <c r="AJ75" s="171"/>
      <c r="AK75" s="171"/>
      <c r="AL75" s="171"/>
      <c r="AM75" s="172"/>
      <c r="AN75" s="387"/>
      <c r="AO75" s="388"/>
      <c r="AP75" s="222"/>
      <c r="AQ75" s="223"/>
      <c r="AR75" s="224"/>
      <c r="AS75" s="141"/>
      <c r="AT75" s="142"/>
      <c r="AU75" s="143"/>
      <c r="AV75" s="190"/>
      <c r="AW75" s="191"/>
      <c r="AX75" s="191"/>
      <c r="AY75" s="191"/>
      <c r="AZ75" s="191"/>
      <c r="BA75" s="191"/>
      <c r="BB75" s="191"/>
      <c r="BC75" s="191"/>
      <c r="BD75" s="192"/>
      <c r="BE75" s="55"/>
      <c r="BF75" s="563"/>
      <c r="BG75" s="562"/>
      <c r="BH75" s="561"/>
      <c r="BI75" s="560"/>
    </row>
    <row r="76" spans="1:61" s="9" customFormat="1" ht="7.5" customHeight="1" x14ac:dyDescent="0.2">
      <c r="A76" s="35"/>
      <c r="B76" s="207"/>
      <c r="C76" s="164"/>
      <c r="D76" s="468"/>
      <c r="E76" s="469"/>
      <c r="F76" s="469"/>
      <c r="G76" s="469"/>
      <c r="H76" s="469"/>
      <c r="I76" s="469"/>
      <c r="J76" s="469"/>
      <c r="K76" s="469"/>
      <c r="L76" s="470"/>
      <c r="M76" s="505" t="s">
        <v>79</v>
      </c>
      <c r="N76" s="506"/>
      <c r="O76" s="506"/>
      <c r="P76" s="506"/>
      <c r="Q76" s="506"/>
      <c r="R76" s="506"/>
      <c r="S76" s="507"/>
      <c r="T76" s="159"/>
      <c r="U76" s="160"/>
      <c r="V76" s="160"/>
      <c r="W76" s="160"/>
      <c r="X76" s="160"/>
      <c r="Y76" s="160"/>
      <c r="Z76" s="160"/>
      <c r="AA76" s="160"/>
      <c r="AB76" s="160"/>
      <c r="AC76" s="36"/>
      <c r="AD76" s="766"/>
      <c r="AE76" s="767"/>
      <c r="AF76" s="210" t="s">
        <v>7</v>
      </c>
      <c r="AG76" s="167">
        <f>T76*AD76/100000</f>
        <v>0</v>
      </c>
      <c r="AH76" s="168"/>
      <c r="AI76" s="168"/>
      <c r="AJ76" s="168"/>
      <c r="AK76" s="168"/>
      <c r="AL76" s="168"/>
      <c r="AM76" s="169"/>
      <c r="AN76" s="75"/>
      <c r="AO76" s="76"/>
      <c r="AP76" s="681"/>
      <c r="AQ76" s="682"/>
      <c r="AR76" s="683"/>
      <c r="AS76" s="138"/>
      <c r="AT76" s="139"/>
      <c r="AU76" s="140"/>
      <c r="AV76" s="187">
        <f>AG76*AP76</f>
        <v>0</v>
      </c>
      <c r="AW76" s="188"/>
      <c r="AX76" s="188"/>
      <c r="AY76" s="188"/>
      <c r="AZ76" s="188"/>
      <c r="BA76" s="188"/>
      <c r="BB76" s="188"/>
      <c r="BC76" s="188"/>
      <c r="BD76" s="189"/>
      <c r="BE76" s="77"/>
      <c r="BF76" s="563"/>
      <c r="BG76" s="562"/>
      <c r="BH76" s="561"/>
      <c r="BI76" s="560"/>
    </row>
    <row r="77" spans="1:61" s="9" customFormat="1" ht="10.5" customHeight="1" x14ac:dyDescent="0.2">
      <c r="A77" s="35"/>
      <c r="B77" s="209"/>
      <c r="C77" s="137"/>
      <c r="D77" s="471"/>
      <c r="E77" s="472"/>
      <c r="F77" s="472"/>
      <c r="G77" s="472"/>
      <c r="H77" s="472"/>
      <c r="I77" s="472"/>
      <c r="J77" s="472"/>
      <c r="K77" s="472"/>
      <c r="L77" s="473"/>
      <c r="M77" s="508"/>
      <c r="N77" s="509"/>
      <c r="O77" s="509"/>
      <c r="P77" s="509"/>
      <c r="Q77" s="509"/>
      <c r="R77" s="509"/>
      <c r="S77" s="510"/>
      <c r="T77" s="161"/>
      <c r="U77" s="162"/>
      <c r="V77" s="162"/>
      <c r="W77" s="162"/>
      <c r="X77" s="162"/>
      <c r="Y77" s="162"/>
      <c r="Z77" s="162"/>
      <c r="AA77" s="162"/>
      <c r="AB77" s="162"/>
      <c r="AC77" s="45"/>
      <c r="AD77" s="768"/>
      <c r="AE77" s="769"/>
      <c r="AF77" s="211"/>
      <c r="AG77" s="170"/>
      <c r="AH77" s="171"/>
      <c r="AI77" s="171"/>
      <c r="AJ77" s="171"/>
      <c r="AK77" s="171"/>
      <c r="AL77" s="171"/>
      <c r="AM77" s="172"/>
      <c r="AN77" s="78"/>
      <c r="AO77" s="79"/>
      <c r="AP77" s="684"/>
      <c r="AQ77" s="685"/>
      <c r="AR77" s="686"/>
      <c r="AS77" s="176"/>
      <c r="AT77" s="177"/>
      <c r="AU77" s="178"/>
      <c r="AV77" s="190"/>
      <c r="AW77" s="191"/>
      <c r="AX77" s="191"/>
      <c r="AY77" s="191"/>
      <c r="AZ77" s="191"/>
      <c r="BA77" s="191"/>
      <c r="BB77" s="191"/>
      <c r="BC77" s="191"/>
      <c r="BD77" s="192"/>
      <c r="BE77" s="55"/>
      <c r="BF77" s="563"/>
      <c r="BG77" s="562"/>
      <c r="BH77" s="561"/>
      <c r="BI77" s="560"/>
    </row>
    <row r="78" spans="1:61" s="9" customFormat="1" ht="18" customHeight="1" x14ac:dyDescent="0.2">
      <c r="B78" s="496"/>
      <c r="C78" s="497"/>
      <c r="D78" s="500" t="s">
        <v>39</v>
      </c>
      <c r="E78" s="501"/>
      <c r="F78" s="501"/>
      <c r="G78" s="501"/>
      <c r="H78" s="501"/>
      <c r="I78" s="501"/>
      <c r="J78" s="501"/>
      <c r="K78" s="501"/>
      <c r="L78" s="502"/>
      <c r="M78" s="498"/>
      <c r="N78" s="499"/>
      <c r="O78" s="499"/>
      <c r="P78" s="499"/>
      <c r="Q78" s="499"/>
      <c r="R78" s="499"/>
      <c r="S78" s="497"/>
      <c r="T78" s="514">
        <f>SUM(T12:T77)</f>
        <v>0</v>
      </c>
      <c r="U78" s="515"/>
      <c r="V78" s="515"/>
      <c r="W78" s="515"/>
      <c r="X78" s="515"/>
      <c r="Y78" s="515"/>
      <c r="Z78" s="515"/>
      <c r="AA78" s="515"/>
      <c r="AB78" s="516"/>
      <c r="AC78" s="15"/>
      <c r="AD78" s="517"/>
      <c r="AE78" s="518"/>
      <c r="AF78" s="100"/>
      <c r="AG78" s="770">
        <f>SUM(AG12:AG77)</f>
        <v>0</v>
      </c>
      <c r="AH78" s="771"/>
      <c r="AI78" s="771"/>
      <c r="AJ78" s="771"/>
      <c r="AK78" s="771"/>
      <c r="AL78" s="771"/>
      <c r="AM78" s="772"/>
      <c r="AN78" s="747"/>
      <c r="AO78" s="276"/>
      <c r="AP78" s="253"/>
      <c r="AQ78" s="254"/>
      <c r="AR78" s="255"/>
      <c r="AS78" s="253"/>
      <c r="AT78" s="254"/>
      <c r="AU78" s="255"/>
      <c r="AV78" s="678">
        <f>SUM(AV12:AV77)</f>
        <v>0</v>
      </c>
      <c r="AW78" s="679"/>
      <c r="AX78" s="679"/>
      <c r="AY78" s="679"/>
      <c r="AZ78" s="679"/>
      <c r="BA78" s="679"/>
      <c r="BB78" s="679"/>
      <c r="BC78" s="679"/>
      <c r="BD78" s="680"/>
      <c r="BE78" s="101"/>
      <c r="BF78" s="563"/>
      <c r="BG78" s="562"/>
      <c r="BH78" s="561"/>
      <c r="BI78" s="560"/>
    </row>
    <row r="79" spans="1:61" s="9" customFormat="1" ht="18" customHeight="1" x14ac:dyDescent="0.2">
      <c r="AE79" s="16"/>
      <c r="AF79" s="103" t="s">
        <v>63</v>
      </c>
      <c r="AG79" s="239" t="s">
        <v>57</v>
      </c>
      <c r="AH79" s="239"/>
      <c r="AI79" s="239"/>
      <c r="AJ79" s="239"/>
      <c r="AK79" s="239"/>
      <c r="AL79" s="239"/>
      <c r="AM79" s="239"/>
      <c r="AN79" s="239"/>
      <c r="AO79" s="240"/>
      <c r="AP79" s="104" t="s">
        <v>64</v>
      </c>
      <c r="AQ79" s="229" t="s">
        <v>40</v>
      </c>
      <c r="AR79" s="229"/>
      <c r="AS79" s="229"/>
      <c r="AT79" s="229"/>
      <c r="AU79" s="230"/>
      <c r="AV79" s="231" t="s">
        <v>58</v>
      </c>
      <c r="AW79" s="231"/>
      <c r="AX79" s="231"/>
      <c r="AY79" s="231"/>
      <c r="AZ79" s="231"/>
      <c r="BA79" s="231"/>
      <c r="BB79" s="231"/>
      <c r="BC79" s="231"/>
      <c r="BD79" s="231"/>
      <c r="BE79" s="232"/>
      <c r="BF79" s="563"/>
      <c r="BG79" s="562"/>
      <c r="BH79" s="561"/>
      <c r="BI79" s="560"/>
    </row>
    <row r="80" spans="1:61" s="9" customFormat="1" ht="10.199999999999999" customHeight="1" x14ac:dyDescent="0.2">
      <c r="AF80" s="564">
        <f>AG78-AG76</f>
        <v>0</v>
      </c>
      <c r="AG80" s="565"/>
      <c r="AH80" s="565"/>
      <c r="AI80" s="565"/>
      <c r="AJ80" s="565"/>
      <c r="AK80" s="565"/>
      <c r="AL80" s="565"/>
      <c r="AM80" s="565"/>
      <c r="AN80" s="448" t="s">
        <v>27</v>
      </c>
      <c r="AO80" s="449"/>
      <c r="AP80" s="568" t="s">
        <v>41</v>
      </c>
      <c r="AQ80" s="569"/>
      <c r="AR80" s="569"/>
      <c r="AS80" s="569"/>
      <c r="AT80" s="569"/>
      <c r="AU80" s="570"/>
      <c r="AV80" s="571">
        <f>AF80*0.02</f>
        <v>0</v>
      </c>
      <c r="AW80" s="565"/>
      <c r="AX80" s="565"/>
      <c r="AY80" s="565"/>
      <c r="AZ80" s="565"/>
      <c r="BA80" s="565"/>
      <c r="BB80" s="565"/>
      <c r="BC80" s="565"/>
      <c r="BD80" s="565"/>
      <c r="BE80" s="277" t="s">
        <v>4</v>
      </c>
      <c r="BF80" s="563"/>
      <c r="BG80" s="562"/>
      <c r="BH80" s="561"/>
      <c r="BI80" s="560"/>
    </row>
    <row r="81" spans="2:61" s="9" customFormat="1" ht="10.199999999999999" customHeight="1" x14ac:dyDescent="0.2">
      <c r="AF81" s="566"/>
      <c r="AG81" s="567"/>
      <c r="AH81" s="567"/>
      <c r="AI81" s="567"/>
      <c r="AJ81" s="567"/>
      <c r="AK81" s="567"/>
      <c r="AL81" s="567"/>
      <c r="AM81" s="567"/>
      <c r="AN81" s="450"/>
      <c r="AO81" s="451"/>
      <c r="AP81" s="279">
        <v>0.02</v>
      </c>
      <c r="AQ81" s="280"/>
      <c r="AR81" s="280"/>
      <c r="AS81" s="280"/>
      <c r="AT81" s="280"/>
      <c r="AU81" s="281"/>
      <c r="AV81" s="572"/>
      <c r="AW81" s="567"/>
      <c r="AX81" s="567"/>
      <c r="AY81" s="567"/>
      <c r="AZ81" s="567"/>
      <c r="BA81" s="567"/>
      <c r="BB81" s="567"/>
      <c r="BC81" s="567"/>
      <c r="BD81" s="567"/>
      <c r="BE81" s="278"/>
      <c r="BF81" s="563"/>
      <c r="BG81" s="562"/>
      <c r="BH81" s="561"/>
      <c r="BI81" s="560"/>
    </row>
    <row r="82" spans="2:61" s="9" customFormat="1" ht="11.1" customHeight="1" x14ac:dyDescent="0.2">
      <c r="B82" s="706" t="s">
        <v>42</v>
      </c>
      <c r="C82" s="706"/>
      <c r="D82" s="706"/>
      <c r="E82" s="706"/>
      <c r="F82" s="706"/>
      <c r="G82" s="706"/>
      <c r="H82" s="706"/>
      <c r="I82" s="706"/>
      <c r="J82" s="706"/>
      <c r="K82" s="706"/>
      <c r="L82" s="706"/>
      <c r="M82" s="706"/>
      <c r="N82" s="706"/>
      <c r="O82" s="706"/>
      <c r="P82" s="706"/>
      <c r="Q82" s="706"/>
      <c r="R82" s="706"/>
      <c r="S82" s="706"/>
      <c r="T82" s="706"/>
      <c r="U82" s="706"/>
      <c r="V82" s="706"/>
      <c r="W82" s="706"/>
      <c r="X82" s="706"/>
      <c r="Y82" s="706"/>
      <c r="Z82" s="706"/>
      <c r="AA82" s="706"/>
      <c r="AB82" s="706"/>
      <c r="AC82" s="706"/>
      <c r="AD82" s="706"/>
      <c r="AE82" s="706"/>
      <c r="AF82" s="706"/>
      <c r="AG82" s="706"/>
      <c r="AH82" s="706"/>
      <c r="AS82" s="692" t="s">
        <v>65</v>
      </c>
      <c r="AT82" s="692"/>
      <c r="AU82" s="692"/>
      <c r="AV82" s="692"/>
      <c r="AW82" s="721"/>
      <c r="AX82" s="721"/>
      <c r="AY82" s="721"/>
      <c r="AZ82" s="721"/>
      <c r="BA82" s="691" t="s">
        <v>66</v>
      </c>
      <c r="BB82" s="691"/>
      <c r="BC82" s="691"/>
      <c r="BD82" s="689"/>
      <c r="BE82" s="689"/>
      <c r="BF82" s="690"/>
      <c r="BG82" s="690"/>
      <c r="BH82" s="17" t="s">
        <v>67</v>
      </c>
    </row>
    <row r="83" spans="2:61" s="9" customFormat="1" ht="11.1" customHeight="1" x14ac:dyDescent="0.2">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06"/>
      <c r="Z83" s="706"/>
      <c r="AA83" s="706"/>
      <c r="AB83" s="706"/>
      <c r="AC83" s="706"/>
      <c r="AD83" s="706"/>
      <c r="AE83" s="706"/>
      <c r="AF83" s="706"/>
      <c r="AG83" s="706"/>
      <c r="AH83" s="706"/>
      <c r="AR83" s="18"/>
      <c r="AS83" s="707" t="s">
        <v>68</v>
      </c>
      <c r="AT83" s="707"/>
      <c r="AU83" s="707"/>
      <c r="AV83" s="707"/>
      <c r="AW83" s="722"/>
      <c r="AX83" s="723"/>
      <c r="AY83" s="723"/>
      <c r="AZ83" s="46" t="s">
        <v>66</v>
      </c>
      <c r="BA83" s="725"/>
      <c r="BB83" s="726"/>
      <c r="BC83" s="726"/>
      <c r="BD83" s="19" t="s">
        <v>66</v>
      </c>
      <c r="BE83" s="724"/>
      <c r="BF83" s="724"/>
      <c r="BG83" s="724"/>
      <c r="BH83" s="17" t="s">
        <v>67</v>
      </c>
    </row>
    <row r="84" spans="2:61" s="9" customFormat="1" ht="11.1" customHeight="1" x14ac:dyDescent="0.2">
      <c r="D84" s="297" t="s">
        <v>89</v>
      </c>
      <c r="E84" s="297"/>
      <c r="F84" s="297"/>
      <c r="G84" s="41"/>
      <c r="H84" s="41"/>
      <c r="I84" s="477"/>
      <c r="J84" s="477"/>
      <c r="K84" s="477"/>
      <c r="L84" s="41"/>
      <c r="M84" s="477"/>
      <c r="N84" s="477"/>
      <c r="O84" s="477"/>
    </row>
    <row r="85" spans="2:61" s="20" customFormat="1" ht="11.1" customHeight="1" x14ac:dyDescent="0.2">
      <c r="B85" s="482"/>
      <c r="C85" s="482"/>
      <c r="D85" s="298"/>
      <c r="E85" s="298"/>
      <c r="F85" s="298"/>
      <c r="G85" s="284" t="s">
        <v>0</v>
      </c>
      <c r="H85" s="284"/>
      <c r="I85" s="478"/>
      <c r="J85" s="478"/>
      <c r="K85" s="478"/>
      <c r="L85" s="42" t="s">
        <v>1</v>
      </c>
      <c r="M85" s="478"/>
      <c r="N85" s="478"/>
      <c r="O85" s="478"/>
      <c r="P85" s="482" t="s">
        <v>6</v>
      </c>
      <c r="Q85" s="482"/>
      <c r="AK85" s="21"/>
      <c r="AL85" s="21"/>
      <c r="AM85" s="21"/>
      <c r="AO85" s="479"/>
      <c r="AP85" s="479"/>
      <c r="AQ85" s="479"/>
      <c r="AR85" s="479"/>
      <c r="AS85" s="479"/>
      <c r="AT85" s="479"/>
      <c r="AU85" s="479"/>
      <c r="AV85" s="479"/>
      <c r="AW85" s="479"/>
      <c r="AX85" s="479"/>
      <c r="AY85" s="479"/>
      <c r="AZ85" s="479"/>
      <c r="BA85" s="479"/>
      <c r="BB85" s="479"/>
      <c r="BC85" s="479"/>
      <c r="BD85" s="479"/>
      <c r="BE85" s="479"/>
      <c r="BF85" s="479"/>
      <c r="BG85" s="43"/>
      <c r="BH85" s="30"/>
    </row>
    <row r="86" spans="2:61" s="9" customFormat="1" ht="11.1" customHeight="1" x14ac:dyDescent="0.2">
      <c r="AF86" s="20"/>
      <c r="AG86" s="20"/>
      <c r="AH86" s="20"/>
      <c r="AI86" s="20"/>
      <c r="AJ86" s="20"/>
      <c r="AK86" s="705" t="s">
        <v>43</v>
      </c>
      <c r="AL86" s="705"/>
      <c r="AM86" s="705"/>
      <c r="AN86" s="22"/>
      <c r="AO86" s="480"/>
      <c r="AP86" s="480"/>
      <c r="AQ86" s="480"/>
      <c r="AR86" s="480"/>
      <c r="AS86" s="480"/>
      <c r="AT86" s="480"/>
      <c r="AU86" s="480"/>
      <c r="AV86" s="480"/>
      <c r="AW86" s="480"/>
      <c r="AX86" s="480"/>
      <c r="AY86" s="480"/>
      <c r="AZ86" s="480"/>
      <c r="BA86" s="480"/>
      <c r="BB86" s="480"/>
      <c r="BC86" s="480"/>
      <c r="BD86" s="480"/>
      <c r="BE86" s="480"/>
      <c r="BF86" s="480"/>
      <c r="BG86" s="44"/>
      <c r="BH86" s="31"/>
      <c r="BI86" s="20"/>
    </row>
    <row r="87" spans="2:61" s="9" customFormat="1" ht="11.1" customHeight="1" x14ac:dyDescent="0.2">
      <c r="B87" s="316" t="s">
        <v>87</v>
      </c>
      <c r="C87" s="316"/>
      <c r="D87" s="316"/>
      <c r="E87" s="316"/>
      <c r="F87" s="744" t="s">
        <v>44</v>
      </c>
      <c r="G87" s="744"/>
      <c r="H87" s="744"/>
      <c r="I87" s="744"/>
      <c r="J87" s="744"/>
      <c r="K87" s="744"/>
      <c r="L87" s="744"/>
      <c r="M87" s="744"/>
      <c r="N87" s="744"/>
      <c r="O87" s="744"/>
      <c r="P87" s="744"/>
      <c r="Q87" s="744"/>
      <c r="R87" s="744"/>
      <c r="S87" s="744"/>
      <c r="T87" s="744"/>
      <c r="U87" s="744"/>
      <c r="V87" s="744"/>
      <c r="W87" s="744"/>
      <c r="X87" s="744"/>
      <c r="Y87" s="744"/>
      <c r="Z87" s="744"/>
      <c r="AA87" s="14"/>
      <c r="AF87" s="20"/>
      <c r="AG87" s="20"/>
      <c r="AH87" s="20"/>
      <c r="AI87" s="20"/>
      <c r="AJ87" s="20"/>
      <c r="AK87" s="20"/>
      <c r="AL87" s="20"/>
      <c r="AM87" s="20"/>
      <c r="AN87" s="20"/>
      <c r="AO87" s="28"/>
      <c r="AP87" s="28"/>
      <c r="AQ87" s="28"/>
      <c r="AR87" s="28"/>
      <c r="AS87" s="28"/>
      <c r="AT87" s="28"/>
      <c r="AU87" s="28"/>
      <c r="AV87" s="28"/>
      <c r="AW87" s="28"/>
      <c r="AX87" s="28"/>
      <c r="AY87" s="28"/>
      <c r="AZ87" s="28"/>
      <c r="BA87" s="727"/>
      <c r="BB87" s="727"/>
      <c r="BC87" s="727"/>
      <c r="BD87" s="727"/>
      <c r="BE87" s="727"/>
      <c r="BF87" s="727"/>
      <c r="BG87" s="727"/>
      <c r="BH87" s="727"/>
      <c r="BI87" s="20"/>
    </row>
    <row r="88" spans="2:61" s="9" customFormat="1" ht="11.1" customHeight="1" x14ac:dyDescent="0.2">
      <c r="B88" s="317"/>
      <c r="C88" s="317"/>
      <c r="D88" s="317"/>
      <c r="E88" s="317"/>
      <c r="F88" s="745"/>
      <c r="G88" s="745"/>
      <c r="H88" s="745"/>
      <c r="I88" s="745"/>
      <c r="J88" s="745"/>
      <c r="K88" s="745"/>
      <c r="L88" s="745"/>
      <c r="M88" s="745"/>
      <c r="N88" s="745"/>
      <c r="O88" s="745"/>
      <c r="P88" s="745"/>
      <c r="Q88" s="745"/>
      <c r="R88" s="745"/>
      <c r="S88" s="745"/>
      <c r="T88" s="745"/>
      <c r="U88" s="745"/>
      <c r="V88" s="745"/>
      <c r="W88" s="745"/>
      <c r="X88" s="745"/>
      <c r="Y88" s="745"/>
      <c r="Z88" s="745"/>
      <c r="AA88" s="15"/>
      <c r="AF88" s="20"/>
      <c r="AG88" s="20"/>
      <c r="AH88" s="20"/>
      <c r="AI88" s="20"/>
      <c r="AJ88" s="20"/>
      <c r="AK88" s="20"/>
      <c r="AL88" s="20"/>
      <c r="AM88" s="20"/>
      <c r="AO88" s="47"/>
      <c r="AP88" s="47"/>
      <c r="AQ88" s="47"/>
      <c r="AR88" s="47"/>
      <c r="AS88" s="47"/>
      <c r="AT88" s="47"/>
      <c r="AU88" s="47"/>
      <c r="AV88" s="47"/>
      <c r="AW88" s="47"/>
      <c r="AX88" s="47"/>
      <c r="AY88" s="47"/>
      <c r="AZ88" s="47"/>
      <c r="BA88" s="47"/>
      <c r="BB88" s="47"/>
      <c r="BC88" s="47"/>
      <c r="BD88" s="47"/>
      <c r="BE88" s="47"/>
      <c r="BF88" s="47"/>
      <c r="BG88" s="32"/>
      <c r="BH88" s="32"/>
      <c r="BI88" s="20"/>
    </row>
    <row r="89" spans="2:61" s="9" customFormat="1" ht="11.1" customHeight="1" x14ac:dyDescent="0.2">
      <c r="AF89" s="20"/>
      <c r="AG89" s="20"/>
      <c r="AH89" s="20" t="s">
        <v>45</v>
      </c>
      <c r="AI89" s="20"/>
      <c r="AJ89" s="20"/>
      <c r="AK89" s="21"/>
      <c r="AL89" s="21"/>
      <c r="AM89" s="21"/>
      <c r="AN89" s="23"/>
      <c r="AO89" s="687"/>
      <c r="AP89" s="687"/>
      <c r="AQ89" s="687"/>
      <c r="AR89" s="687"/>
      <c r="AS89" s="687"/>
      <c r="AT89" s="687"/>
      <c r="AU89" s="687"/>
      <c r="AV89" s="687"/>
      <c r="AW89" s="687"/>
      <c r="AX89" s="687"/>
      <c r="AY89" s="687"/>
      <c r="AZ89" s="687"/>
      <c r="BA89" s="687"/>
      <c r="BB89" s="687"/>
      <c r="BC89" s="687"/>
      <c r="BD89" s="687"/>
      <c r="BE89" s="687"/>
      <c r="BF89" s="687"/>
      <c r="BG89" s="29"/>
      <c r="BH89" s="29"/>
      <c r="BI89" s="21"/>
    </row>
    <row r="90" spans="2:61" s="9" customFormat="1" ht="11.1" customHeight="1" x14ac:dyDescent="0.2">
      <c r="AF90" s="20"/>
      <c r="AG90" s="20"/>
      <c r="AH90" s="20"/>
      <c r="AI90" s="20"/>
      <c r="AJ90" s="20"/>
      <c r="AK90" s="705" t="s">
        <v>46</v>
      </c>
      <c r="AL90" s="705"/>
      <c r="AM90" s="705"/>
      <c r="AN90" s="24"/>
      <c r="AO90" s="688"/>
      <c r="AP90" s="688"/>
      <c r="AQ90" s="688"/>
      <c r="AR90" s="688"/>
      <c r="AS90" s="688"/>
      <c r="AT90" s="688"/>
      <c r="AU90" s="688"/>
      <c r="AV90" s="688"/>
      <c r="AW90" s="688"/>
      <c r="AX90" s="688"/>
      <c r="AY90" s="688"/>
      <c r="AZ90" s="688"/>
      <c r="BA90" s="688"/>
      <c r="BB90" s="688"/>
      <c r="BC90" s="688"/>
      <c r="BD90" s="688"/>
      <c r="BE90" s="688"/>
      <c r="BF90" s="688"/>
      <c r="BG90" s="27"/>
      <c r="BH90" s="27"/>
      <c r="BI90" s="21"/>
    </row>
    <row r="91" spans="2:61" s="9" customFormat="1" ht="11.1" customHeight="1" x14ac:dyDescent="0.2">
      <c r="AR91" s="748" t="s">
        <v>47</v>
      </c>
      <c r="AS91" s="748"/>
      <c r="AT91" s="748"/>
      <c r="AU91" s="748"/>
      <c r="AV91" s="748"/>
      <c r="AW91" s="748"/>
      <c r="AX91" s="748"/>
      <c r="AY91" s="748"/>
      <c r="AZ91" s="748"/>
      <c r="BA91" s="748"/>
      <c r="BB91" s="748"/>
      <c r="BC91" s="748"/>
      <c r="BD91" s="748"/>
      <c r="BE91" s="748"/>
      <c r="BF91" s="748"/>
      <c r="BG91" s="748"/>
      <c r="BH91" s="748"/>
    </row>
    <row r="92" spans="2:61" s="9" customFormat="1" ht="11.1" customHeight="1" x14ac:dyDescent="0.2">
      <c r="AR92" s="748"/>
      <c r="AS92" s="748"/>
      <c r="AT92" s="748"/>
      <c r="AU92" s="748"/>
      <c r="AV92" s="748"/>
      <c r="AW92" s="748"/>
      <c r="AX92" s="748"/>
      <c r="AY92" s="748"/>
      <c r="AZ92" s="748"/>
      <c r="BA92" s="748"/>
      <c r="BB92" s="748"/>
      <c r="BC92" s="748"/>
      <c r="BD92" s="748"/>
      <c r="BE92" s="748"/>
      <c r="BF92" s="748"/>
      <c r="BG92" s="748"/>
      <c r="BH92" s="748"/>
    </row>
    <row r="93" spans="2:61" s="9" customFormat="1" ht="11.1" customHeight="1" x14ac:dyDescent="0.2">
      <c r="B93" s="492" t="s">
        <v>48</v>
      </c>
      <c r="C93" s="493" t="s">
        <v>49</v>
      </c>
      <c r="D93" s="420" t="s">
        <v>50</v>
      </c>
      <c r="E93" s="421"/>
      <c r="F93" s="421"/>
      <c r="G93" s="421"/>
      <c r="H93" s="421"/>
      <c r="I93" s="421"/>
      <c r="J93" s="421"/>
      <c r="K93" s="421"/>
      <c r="L93" s="421"/>
      <c r="M93" s="421"/>
      <c r="N93" s="421"/>
      <c r="O93" s="421"/>
      <c r="P93" s="421"/>
      <c r="Q93" s="421"/>
      <c r="R93" s="421"/>
      <c r="S93" s="421"/>
      <c r="T93" s="421"/>
      <c r="U93" s="421"/>
      <c r="V93" s="421"/>
      <c r="W93" s="421"/>
      <c r="X93" s="421"/>
      <c r="Y93" s="422"/>
      <c r="Z93" s="420" t="s">
        <v>51</v>
      </c>
      <c r="AA93" s="421"/>
      <c r="AB93" s="421"/>
      <c r="AC93" s="421"/>
      <c r="AD93" s="421"/>
      <c r="AE93" s="421"/>
      <c r="AF93" s="421"/>
      <c r="AG93" s="421"/>
      <c r="AH93" s="421"/>
      <c r="AI93" s="421"/>
      <c r="AJ93" s="421"/>
      <c r="AK93" s="421"/>
      <c r="AL93" s="421"/>
      <c r="AM93" s="421"/>
      <c r="AN93" s="421"/>
      <c r="AO93" s="421"/>
      <c r="AP93" s="421"/>
      <c r="AQ93" s="422"/>
      <c r="AR93" s="420" t="s">
        <v>52</v>
      </c>
      <c r="AS93" s="421"/>
      <c r="AT93" s="421"/>
      <c r="AU93" s="421"/>
      <c r="AV93" s="421"/>
      <c r="AW93" s="421"/>
      <c r="AX93" s="421"/>
      <c r="AY93" s="421"/>
      <c r="AZ93" s="421"/>
      <c r="BA93" s="421"/>
      <c r="BB93" s="421"/>
      <c r="BC93" s="421"/>
      <c r="BD93" s="421"/>
      <c r="BE93" s="421"/>
      <c r="BF93" s="421"/>
      <c r="BG93" s="421"/>
      <c r="BH93" s="422"/>
    </row>
    <row r="94" spans="2:61" s="9" customFormat="1" ht="9" customHeight="1" x14ac:dyDescent="0.2">
      <c r="B94" s="492"/>
      <c r="C94" s="493"/>
      <c r="D94" s="198"/>
      <c r="E94" s="199"/>
      <c r="F94" s="199"/>
      <c r="G94" s="199"/>
      <c r="H94" s="199"/>
      <c r="I94" s="199"/>
      <c r="J94" s="199"/>
      <c r="K94" s="199"/>
      <c r="L94" s="199"/>
      <c r="M94" s="199"/>
      <c r="N94" s="199"/>
      <c r="O94" s="199"/>
      <c r="P94" s="199"/>
      <c r="Q94" s="199"/>
      <c r="R94" s="199"/>
      <c r="S94" s="199"/>
      <c r="T94" s="199"/>
      <c r="U94" s="199"/>
      <c r="V94" s="199"/>
      <c r="W94" s="199"/>
      <c r="X94" s="199"/>
      <c r="Y94" s="200"/>
      <c r="Z94" s="326"/>
      <c r="AA94" s="327"/>
      <c r="AB94" s="327"/>
      <c r="AC94" s="327"/>
      <c r="AD94" s="327"/>
      <c r="AE94" s="327"/>
      <c r="AF94" s="327"/>
      <c r="AG94" s="327"/>
      <c r="AH94" s="327"/>
      <c r="AI94" s="327"/>
      <c r="AJ94" s="327"/>
      <c r="AK94" s="327"/>
      <c r="AL94" s="327"/>
      <c r="AM94" s="327"/>
      <c r="AN94" s="327"/>
      <c r="AO94" s="746"/>
      <c r="AP94" s="730"/>
      <c r="AQ94" s="731"/>
      <c r="AR94" s="326"/>
      <c r="AS94" s="327"/>
      <c r="AT94" s="327"/>
      <c r="AU94" s="327"/>
      <c r="AV94" s="327"/>
      <c r="AW94" s="327"/>
      <c r="AX94" s="327"/>
      <c r="AY94" s="327"/>
      <c r="AZ94" s="327"/>
      <c r="BA94" s="327"/>
      <c r="BB94" s="327"/>
      <c r="BC94" s="327"/>
      <c r="BD94" s="327"/>
      <c r="BE94" s="327"/>
      <c r="BF94" s="327"/>
      <c r="BG94" s="327"/>
      <c r="BH94" s="328"/>
    </row>
    <row r="95" spans="2:61" s="9" customFormat="1" ht="9" customHeight="1" x14ac:dyDescent="0.2">
      <c r="B95" s="492"/>
      <c r="C95" s="493"/>
      <c r="D95" s="201"/>
      <c r="E95" s="202"/>
      <c r="F95" s="202"/>
      <c r="G95" s="202"/>
      <c r="H95" s="202"/>
      <c r="I95" s="202"/>
      <c r="J95" s="202"/>
      <c r="K95" s="202"/>
      <c r="L95" s="202"/>
      <c r="M95" s="202"/>
      <c r="N95" s="202"/>
      <c r="O95" s="202"/>
      <c r="P95" s="202"/>
      <c r="Q95" s="202"/>
      <c r="R95" s="202"/>
      <c r="S95" s="202"/>
      <c r="T95" s="202"/>
      <c r="U95" s="202"/>
      <c r="V95" s="202"/>
      <c r="W95" s="202"/>
      <c r="X95" s="202"/>
      <c r="Y95" s="203"/>
      <c r="Z95" s="326"/>
      <c r="AA95" s="327"/>
      <c r="AB95" s="327"/>
      <c r="AC95" s="327"/>
      <c r="AD95" s="327"/>
      <c r="AE95" s="327"/>
      <c r="AF95" s="327"/>
      <c r="AG95" s="327"/>
      <c r="AH95" s="327"/>
      <c r="AI95" s="327"/>
      <c r="AJ95" s="327"/>
      <c r="AK95" s="327"/>
      <c r="AL95" s="327"/>
      <c r="AM95" s="327"/>
      <c r="AN95" s="327"/>
      <c r="AO95" s="746"/>
      <c r="AP95" s="730"/>
      <c r="AQ95" s="731"/>
      <c r="AR95" s="326"/>
      <c r="AS95" s="327"/>
      <c r="AT95" s="327"/>
      <c r="AU95" s="327"/>
      <c r="AV95" s="327"/>
      <c r="AW95" s="327"/>
      <c r="AX95" s="327"/>
      <c r="AY95" s="327"/>
      <c r="AZ95" s="327"/>
      <c r="BA95" s="327"/>
      <c r="BB95" s="327"/>
      <c r="BC95" s="327"/>
      <c r="BD95" s="327"/>
      <c r="BE95" s="327"/>
      <c r="BF95" s="327"/>
      <c r="BG95" s="327"/>
      <c r="BH95" s="328"/>
    </row>
    <row r="96" spans="2:61" s="9" customFormat="1" ht="9" customHeight="1" x14ac:dyDescent="0.2">
      <c r="B96" s="492"/>
      <c r="C96" s="493"/>
      <c r="D96" s="204"/>
      <c r="E96" s="205"/>
      <c r="F96" s="205"/>
      <c r="G96" s="205"/>
      <c r="H96" s="205"/>
      <c r="I96" s="205"/>
      <c r="J96" s="205"/>
      <c r="K96" s="205"/>
      <c r="L96" s="205"/>
      <c r="M96" s="205"/>
      <c r="N96" s="205"/>
      <c r="O96" s="205"/>
      <c r="P96" s="205"/>
      <c r="Q96" s="205"/>
      <c r="R96" s="205"/>
      <c r="S96" s="205"/>
      <c r="T96" s="205"/>
      <c r="U96" s="205"/>
      <c r="V96" s="205"/>
      <c r="W96" s="205"/>
      <c r="X96" s="205"/>
      <c r="Y96" s="206"/>
      <c r="Z96" s="326"/>
      <c r="AA96" s="327"/>
      <c r="AB96" s="327"/>
      <c r="AC96" s="327"/>
      <c r="AD96" s="327"/>
      <c r="AE96" s="327"/>
      <c r="AF96" s="327"/>
      <c r="AG96" s="327"/>
      <c r="AH96" s="327"/>
      <c r="AI96" s="327"/>
      <c r="AJ96" s="327"/>
      <c r="AK96" s="327"/>
      <c r="AL96" s="327"/>
      <c r="AM96" s="327"/>
      <c r="AN96" s="327"/>
      <c r="AO96" s="746"/>
      <c r="AP96" s="730"/>
      <c r="AQ96" s="731"/>
      <c r="AR96" s="326"/>
      <c r="AS96" s="327"/>
      <c r="AT96" s="327"/>
      <c r="AU96" s="327"/>
      <c r="AV96" s="327"/>
      <c r="AW96" s="327"/>
      <c r="AX96" s="327"/>
      <c r="AY96" s="327"/>
      <c r="AZ96" s="327"/>
      <c r="BA96" s="327"/>
      <c r="BB96" s="327"/>
      <c r="BC96" s="327"/>
      <c r="BD96" s="327"/>
      <c r="BE96" s="327"/>
      <c r="BF96" s="327"/>
      <c r="BG96" s="327"/>
      <c r="BH96" s="328"/>
    </row>
    <row r="97" spans="1:61" s="9" customFormat="1" ht="11.1" customHeight="1" x14ac:dyDescent="0.2">
      <c r="BH97" s="25"/>
    </row>
    <row r="98" spans="1:61" s="9" customFormat="1" ht="15" customHeight="1" x14ac:dyDescent="0.2">
      <c r="A98" s="41"/>
      <c r="B98" s="84" t="s">
        <v>8</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s="9" customFormat="1" ht="11.1" customHeight="1" x14ac:dyDescent="0.2">
      <c r="A99" s="41"/>
      <c r="B99" s="84"/>
      <c r="C99" s="41"/>
      <c r="D99" s="41"/>
      <c r="E99" s="41"/>
      <c r="F99" s="41"/>
      <c r="G99" s="41"/>
      <c r="H99" s="41"/>
      <c r="I99" s="41"/>
      <c r="J99" s="41"/>
      <c r="K99" s="41"/>
      <c r="L99" s="41"/>
      <c r="M99" s="41"/>
      <c r="N99" s="612" t="s">
        <v>9</v>
      </c>
      <c r="O99" s="612"/>
      <c r="P99" s="612"/>
      <c r="Q99" s="612"/>
      <c r="R99" s="612"/>
      <c r="S99" s="612"/>
      <c r="T99" s="612"/>
      <c r="U99" s="612"/>
      <c r="V99" s="612"/>
      <c r="W99" s="41"/>
      <c r="X99" s="41"/>
      <c r="Y99" s="41"/>
      <c r="Z99" s="41"/>
      <c r="AA99" s="41"/>
      <c r="AB99" s="41"/>
      <c r="AC99" s="41"/>
      <c r="AD99" s="41"/>
      <c r="AE99" s="41"/>
      <c r="AF99" s="41"/>
      <c r="AG99" s="41"/>
      <c r="AH99" s="41"/>
      <c r="AI99" s="41"/>
      <c r="AJ99" s="41"/>
      <c r="AK99" s="41"/>
      <c r="AL99" s="41"/>
      <c r="AM99" s="41"/>
      <c r="AN99" s="41"/>
      <c r="AO99" s="41"/>
      <c r="AP99" s="41"/>
      <c r="AQ99" s="41"/>
      <c r="AR99" s="85"/>
      <c r="AS99" s="85"/>
      <c r="AT99" s="85"/>
      <c r="AU99" s="85"/>
      <c r="AV99" s="85"/>
      <c r="AW99" s="85"/>
      <c r="AX99" s="738" t="s">
        <v>59</v>
      </c>
      <c r="AY99" s="739"/>
      <c r="AZ99" s="739"/>
      <c r="BA99" s="739"/>
      <c r="BB99" s="739"/>
      <c r="BC99" s="739"/>
      <c r="BD99" s="739"/>
      <c r="BE99" s="740"/>
      <c r="BF99" s="59"/>
      <c r="BG99" s="41"/>
      <c r="BH99" s="41"/>
      <c r="BI99" s="41"/>
    </row>
    <row r="100" spans="1:61" s="1" customFormat="1" ht="10.199999999999999" customHeight="1" x14ac:dyDescent="0.2">
      <c r="A100" s="4"/>
      <c r="B100" s="4"/>
      <c r="C100" s="185" t="str">
        <f>C4</f>
        <v>令和6</v>
      </c>
      <c r="D100" s="185"/>
      <c r="E100" s="185"/>
      <c r="F100" s="185"/>
      <c r="G100" s="185"/>
      <c r="H100" s="185"/>
      <c r="I100" s="773" t="s">
        <v>10</v>
      </c>
      <c r="J100" s="773"/>
      <c r="K100" s="773"/>
      <c r="L100" s="773"/>
      <c r="M100" s="773"/>
      <c r="N100" s="773"/>
      <c r="O100" s="773"/>
      <c r="P100" s="773"/>
      <c r="Q100" s="773"/>
      <c r="R100" s="773"/>
      <c r="S100" s="773"/>
      <c r="T100" s="773"/>
      <c r="U100" s="773"/>
      <c r="V100" s="773"/>
      <c r="W100" s="773"/>
      <c r="X100" s="773"/>
      <c r="Y100" s="773"/>
      <c r="Z100" s="773"/>
      <c r="AA100" s="773"/>
      <c r="AB100" s="773"/>
      <c r="AC100" s="773"/>
      <c r="AD100" s="773"/>
      <c r="AE100" s="773"/>
      <c r="AF100" s="773"/>
      <c r="AG100" s="773"/>
      <c r="AH100" s="773"/>
      <c r="AI100" s="773"/>
      <c r="AJ100" s="4"/>
      <c r="AK100" s="4"/>
      <c r="AL100" s="4"/>
      <c r="AM100" s="4"/>
      <c r="AN100" s="4"/>
      <c r="AO100" s="4"/>
      <c r="AP100" s="4"/>
      <c r="AQ100" s="4"/>
      <c r="AR100" s="85"/>
      <c r="AS100" s="85"/>
      <c r="AT100" s="85"/>
      <c r="AU100" s="85"/>
      <c r="AV100" s="85"/>
      <c r="AW100" s="85"/>
      <c r="AX100" s="741"/>
      <c r="AY100" s="742"/>
      <c r="AZ100" s="742"/>
      <c r="BA100" s="742"/>
      <c r="BB100" s="742"/>
      <c r="BC100" s="742"/>
      <c r="BD100" s="742"/>
      <c r="BE100" s="743"/>
      <c r="BF100" s="5"/>
      <c r="BG100" s="4"/>
      <c r="BH100" s="4"/>
      <c r="BI100" s="4"/>
    </row>
    <row r="101" spans="1:61" s="1" customFormat="1" ht="10.199999999999999" customHeight="1" x14ac:dyDescent="0.2">
      <c r="A101" s="4"/>
      <c r="B101" s="4"/>
      <c r="C101" s="186"/>
      <c r="D101" s="186"/>
      <c r="E101" s="186"/>
      <c r="F101" s="186"/>
      <c r="G101" s="186"/>
      <c r="H101" s="186"/>
      <c r="I101" s="774"/>
      <c r="J101" s="774"/>
      <c r="K101" s="774"/>
      <c r="L101" s="774"/>
      <c r="M101" s="774"/>
      <c r="N101" s="774"/>
      <c r="O101" s="774"/>
      <c r="P101" s="774"/>
      <c r="Q101" s="774"/>
      <c r="R101" s="774"/>
      <c r="S101" s="774"/>
      <c r="T101" s="774"/>
      <c r="U101" s="774"/>
      <c r="V101" s="774"/>
      <c r="W101" s="774"/>
      <c r="X101" s="774"/>
      <c r="Y101" s="774"/>
      <c r="Z101" s="774"/>
      <c r="AA101" s="774"/>
      <c r="AB101" s="774"/>
      <c r="AC101" s="774"/>
      <c r="AD101" s="774"/>
      <c r="AE101" s="774"/>
      <c r="AF101" s="774"/>
      <c r="AG101" s="774"/>
      <c r="AH101" s="774"/>
      <c r="AI101" s="774"/>
      <c r="AJ101" s="4"/>
      <c r="AK101" s="4"/>
      <c r="AL101" s="4"/>
      <c r="AM101" s="4"/>
      <c r="AN101" s="4"/>
      <c r="AO101" s="4"/>
      <c r="AP101" s="4"/>
      <c r="AQ101" s="4"/>
      <c r="AR101" s="85"/>
      <c r="AS101" s="85"/>
      <c r="AT101" s="85"/>
      <c r="AU101" s="85"/>
      <c r="AV101" s="85"/>
      <c r="AW101" s="85"/>
      <c r="AX101" s="85"/>
      <c r="AY101" s="85"/>
      <c r="AZ101" s="85"/>
      <c r="BA101" s="85"/>
      <c r="BB101" s="85"/>
      <c r="BC101" s="5"/>
      <c r="BD101" s="86"/>
      <c r="BE101" s="86"/>
      <c r="BF101" s="5"/>
      <c r="BG101" s="4"/>
      <c r="BH101" s="4"/>
      <c r="BI101" s="4"/>
    </row>
    <row r="102" spans="1:61" s="9" customFormat="1" ht="4.95"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s="1" customFormat="1" ht="10.199999999999999" customHeight="1" x14ac:dyDescent="0.2">
      <c r="A103" s="4"/>
      <c r="B103" s="494" t="s">
        <v>2</v>
      </c>
      <c r="C103" s="495"/>
      <c r="D103" s="495"/>
      <c r="E103" s="495"/>
      <c r="F103" s="495"/>
      <c r="G103" s="495"/>
      <c r="H103" s="495"/>
      <c r="I103" s="495"/>
      <c r="J103" s="495"/>
      <c r="K103" s="495"/>
      <c r="L103" s="495"/>
      <c r="M103" s="491" t="s">
        <v>12</v>
      </c>
      <c r="N103" s="491"/>
      <c r="O103" s="491"/>
      <c r="P103" s="491"/>
      <c r="Q103" s="491" t="s">
        <v>3</v>
      </c>
      <c r="R103" s="491"/>
      <c r="S103" s="491" t="s">
        <v>13</v>
      </c>
      <c r="T103" s="491"/>
      <c r="U103" s="491"/>
      <c r="V103" s="491"/>
      <c r="W103" s="491" t="s">
        <v>14</v>
      </c>
      <c r="X103" s="491"/>
      <c r="Y103" s="491"/>
      <c r="Z103" s="491"/>
      <c r="AA103" s="491"/>
      <c r="AB103" s="491"/>
      <c r="AC103" s="491"/>
      <c r="AD103" s="491"/>
      <c r="AE103" s="491"/>
      <c r="AF103" s="491"/>
      <c r="AG103" s="491"/>
      <c r="AH103" s="491"/>
      <c r="AI103" s="489" t="s">
        <v>15</v>
      </c>
      <c r="AJ103" s="490"/>
      <c r="AK103" s="490"/>
      <c r="AL103" s="490"/>
      <c r="AM103" s="490"/>
      <c r="AN103" s="490"/>
      <c r="AO103" s="4"/>
      <c r="AP103" s="4"/>
      <c r="AQ103" s="4"/>
      <c r="AR103" s="719" t="s">
        <v>16</v>
      </c>
      <c r="AS103" s="715"/>
      <c r="AT103" s="715"/>
      <c r="AU103" s="715"/>
      <c r="AV103" s="715"/>
      <c r="AW103" s="715"/>
      <c r="AX103" s="715"/>
      <c r="AY103" s="715"/>
      <c r="AZ103" s="715"/>
      <c r="BA103" s="474">
        <f>BA7</f>
        <v>0</v>
      </c>
      <c r="BB103" s="475"/>
      <c r="BC103" s="715" t="s">
        <v>17</v>
      </c>
      <c r="BD103" s="715"/>
      <c r="BE103" s="716"/>
      <c r="BF103" s="4"/>
      <c r="BG103" s="4"/>
      <c r="BH103" s="4"/>
      <c r="BI103" s="4"/>
    </row>
    <row r="104" spans="1:61" s="1" customFormat="1" ht="10.199999999999999" customHeight="1" x14ac:dyDescent="0.2">
      <c r="A104" s="4"/>
      <c r="B104" s="395"/>
      <c r="C104" s="148"/>
      <c r="D104" s="148"/>
      <c r="E104" s="148"/>
      <c r="F104" s="148"/>
      <c r="G104" s="148"/>
      <c r="H104" s="148"/>
      <c r="I104" s="148"/>
      <c r="J104" s="148"/>
      <c r="K104" s="148"/>
      <c r="L104" s="148"/>
      <c r="M104" s="452" t="s">
        <v>80</v>
      </c>
      <c r="N104" s="453"/>
      <c r="O104" s="452" t="s">
        <v>81</v>
      </c>
      <c r="P104" s="453"/>
      <c r="Q104" s="452" t="s">
        <v>82</v>
      </c>
      <c r="R104" s="453"/>
      <c r="S104" s="441" t="s">
        <v>83</v>
      </c>
      <c r="T104" s="442"/>
      <c r="U104" s="452" t="s">
        <v>80</v>
      </c>
      <c r="V104" s="453"/>
      <c r="W104" s="441" t="s">
        <v>84</v>
      </c>
      <c r="X104" s="442"/>
      <c r="Y104" s="452" t="s">
        <v>80</v>
      </c>
      <c r="Z104" s="453"/>
      <c r="AA104" s="441" t="s">
        <v>85</v>
      </c>
      <c r="AB104" s="442"/>
      <c r="AC104" s="452" t="s">
        <v>83</v>
      </c>
      <c r="AD104" s="453"/>
      <c r="AE104" s="441" t="s">
        <v>85</v>
      </c>
      <c r="AF104" s="442"/>
      <c r="AG104" s="452" t="s">
        <v>86</v>
      </c>
      <c r="AH104" s="453"/>
      <c r="AI104" s="441">
        <f>AI8</f>
        <v>0</v>
      </c>
      <c r="AJ104" s="442"/>
      <c r="AK104" s="441">
        <f t="shared" ref="AK104" si="20">AK8</f>
        <v>0</v>
      </c>
      <c r="AL104" s="442"/>
      <c r="AM104" s="441">
        <f t="shared" ref="AM104" si="21">AM8</f>
        <v>0</v>
      </c>
      <c r="AN104" s="442"/>
      <c r="AO104" s="4"/>
      <c r="AP104" s="4"/>
      <c r="AQ104" s="4"/>
      <c r="AR104" s="720"/>
      <c r="AS104" s="717"/>
      <c r="AT104" s="717"/>
      <c r="AU104" s="717"/>
      <c r="AV104" s="717"/>
      <c r="AW104" s="717"/>
      <c r="AX104" s="717"/>
      <c r="AY104" s="717"/>
      <c r="AZ104" s="717"/>
      <c r="BA104" s="476"/>
      <c r="BB104" s="476"/>
      <c r="BC104" s="717"/>
      <c r="BD104" s="717"/>
      <c r="BE104" s="718"/>
      <c r="BF104" s="4"/>
      <c r="BG104" s="4"/>
      <c r="BH104" s="4"/>
      <c r="BI104" s="4"/>
    </row>
    <row r="105" spans="1:61" s="1" customFormat="1" ht="10.199999999999999" customHeight="1" x14ac:dyDescent="0.2">
      <c r="A105" s="4"/>
      <c r="B105" s="395"/>
      <c r="C105" s="148"/>
      <c r="D105" s="148"/>
      <c r="E105" s="148"/>
      <c r="F105" s="148"/>
      <c r="G105" s="148"/>
      <c r="H105" s="148"/>
      <c r="I105" s="148"/>
      <c r="J105" s="148"/>
      <c r="K105" s="148"/>
      <c r="L105" s="148"/>
      <c r="M105" s="453"/>
      <c r="N105" s="453"/>
      <c r="O105" s="453"/>
      <c r="P105" s="453"/>
      <c r="Q105" s="453"/>
      <c r="R105" s="453"/>
      <c r="S105" s="443"/>
      <c r="T105" s="443"/>
      <c r="U105" s="453"/>
      <c r="V105" s="453"/>
      <c r="W105" s="443"/>
      <c r="X105" s="443"/>
      <c r="Y105" s="453"/>
      <c r="Z105" s="453"/>
      <c r="AA105" s="443"/>
      <c r="AB105" s="443"/>
      <c r="AC105" s="453"/>
      <c r="AD105" s="453"/>
      <c r="AE105" s="443"/>
      <c r="AF105" s="443"/>
      <c r="AG105" s="453"/>
      <c r="AH105" s="453"/>
      <c r="AI105" s="443"/>
      <c r="AJ105" s="443"/>
      <c r="AK105" s="443"/>
      <c r="AL105" s="443"/>
      <c r="AM105" s="443"/>
      <c r="AN105" s="443"/>
      <c r="AO105" s="4"/>
      <c r="AP105" s="4"/>
      <c r="AQ105" s="4"/>
      <c r="AR105" s="4"/>
      <c r="AS105" s="4"/>
      <c r="AT105" s="4"/>
      <c r="AU105" s="4"/>
      <c r="AV105" s="4"/>
      <c r="AW105" s="4"/>
      <c r="AX105" s="4"/>
      <c r="AY105" s="4"/>
      <c r="AZ105" s="4"/>
      <c r="BA105" s="4"/>
      <c r="BB105" s="4"/>
      <c r="BC105" s="4"/>
      <c r="BD105" s="4"/>
      <c r="BE105" s="4"/>
      <c r="BF105" s="4"/>
      <c r="BG105" s="4"/>
      <c r="BH105" s="4"/>
      <c r="BI105" s="4"/>
    </row>
    <row r="106" spans="1:61" s="2" customFormat="1" ht="12" customHeight="1" x14ac:dyDescent="0.2">
      <c r="A106" s="6"/>
      <c r="B106" s="708" t="s">
        <v>18</v>
      </c>
      <c r="C106" s="709"/>
      <c r="D106" s="483" t="s">
        <v>19</v>
      </c>
      <c r="E106" s="484"/>
      <c r="F106" s="484"/>
      <c r="G106" s="484"/>
      <c r="H106" s="484"/>
      <c r="I106" s="484"/>
      <c r="J106" s="484"/>
      <c r="K106" s="484"/>
      <c r="L106" s="485"/>
      <c r="M106" s="444" t="s">
        <v>20</v>
      </c>
      <c r="N106" s="427"/>
      <c r="O106" s="427"/>
      <c r="P106" s="427"/>
      <c r="Q106" s="427"/>
      <c r="R106" s="427"/>
      <c r="S106" s="445"/>
      <c r="T106" s="426" t="s">
        <v>21</v>
      </c>
      <c r="U106" s="427"/>
      <c r="V106" s="427"/>
      <c r="W106" s="427"/>
      <c r="X106" s="427"/>
      <c r="Y106" s="427"/>
      <c r="Z106" s="427"/>
      <c r="AA106" s="427"/>
      <c r="AB106" s="427"/>
      <c r="AC106" s="428"/>
      <c r="AD106" s="432" t="s">
        <v>22</v>
      </c>
      <c r="AE106" s="433"/>
      <c r="AF106" s="426" t="s">
        <v>5</v>
      </c>
      <c r="AG106" s="427"/>
      <c r="AH106" s="427"/>
      <c r="AI106" s="427"/>
      <c r="AJ106" s="427"/>
      <c r="AK106" s="427"/>
      <c r="AL106" s="427"/>
      <c r="AM106" s="427"/>
      <c r="AN106" s="427"/>
      <c r="AO106" s="428"/>
      <c r="AP106" s="436" t="s">
        <v>23</v>
      </c>
      <c r="AQ106" s="437"/>
      <c r="AR106" s="437"/>
      <c r="AS106" s="437"/>
      <c r="AT106" s="437"/>
      <c r="AU106" s="438"/>
      <c r="AV106" s="426" t="s">
        <v>24</v>
      </c>
      <c r="AW106" s="427"/>
      <c r="AX106" s="427"/>
      <c r="AY106" s="427"/>
      <c r="AZ106" s="427"/>
      <c r="BA106" s="427"/>
      <c r="BB106" s="427"/>
      <c r="BC106" s="427"/>
      <c r="BD106" s="427"/>
      <c r="BE106" s="712"/>
      <c r="BF106" s="6"/>
      <c r="BG106" s="6"/>
      <c r="BH106" s="6"/>
      <c r="BI106" s="6"/>
    </row>
    <row r="107" spans="1:61" s="2" customFormat="1" ht="12" customHeight="1" x14ac:dyDescent="0.2">
      <c r="A107" s="6"/>
      <c r="B107" s="710"/>
      <c r="C107" s="711"/>
      <c r="D107" s="486"/>
      <c r="E107" s="487"/>
      <c r="F107" s="487"/>
      <c r="G107" s="487"/>
      <c r="H107" s="487"/>
      <c r="I107" s="487"/>
      <c r="J107" s="487"/>
      <c r="K107" s="487"/>
      <c r="L107" s="488"/>
      <c r="M107" s="446"/>
      <c r="N107" s="430"/>
      <c r="O107" s="430"/>
      <c r="P107" s="430"/>
      <c r="Q107" s="430"/>
      <c r="R107" s="430"/>
      <c r="S107" s="447"/>
      <c r="T107" s="429"/>
      <c r="U107" s="430"/>
      <c r="V107" s="430"/>
      <c r="W107" s="430"/>
      <c r="X107" s="430"/>
      <c r="Y107" s="430"/>
      <c r="Z107" s="430"/>
      <c r="AA107" s="430"/>
      <c r="AB107" s="430"/>
      <c r="AC107" s="431"/>
      <c r="AD107" s="434"/>
      <c r="AE107" s="435"/>
      <c r="AF107" s="429"/>
      <c r="AG107" s="430"/>
      <c r="AH107" s="430"/>
      <c r="AI107" s="430"/>
      <c r="AJ107" s="430"/>
      <c r="AK107" s="430"/>
      <c r="AL107" s="430"/>
      <c r="AM107" s="430"/>
      <c r="AN107" s="430"/>
      <c r="AO107" s="431"/>
      <c r="AP107" s="423" t="s">
        <v>25</v>
      </c>
      <c r="AQ107" s="424"/>
      <c r="AR107" s="425"/>
      <c r="AS107" s="728" t="s">
        <v>26</v>
      </c>
      <c r="AT107" s="424"/>
      <c r="AU107" s="729"/>
      <c r="AV107" s="713"/>
      <c r="AW107" s="430"/>
      <c r="AX107" s="430"/>
      <c r="AY107" s="430"/>
      <c r="AZ107" s="430"/>
      <c r="BA107" s="430"/>
      <c r="BB107" s="430"/>
      <c r="BC107" s="430"/>
      <c r="BD107" s="430"/>
      <c r="BE107" s="714"/>
      <c r="BF107" s="6"/>
      <c r="BG107" s="6"/>
      <c r="BH107" s="6"/>
      <c r="BI107" s="6"/>
    </row>
    <row r="108" spans="1:61" s="9" customFormat="1" ht="7.5" customHeight="1" x14ac:dyDescent="0.2">
      <c r="A108" s="41"/>
      <c r="B108" s="369">
        <v>31</v>
      </c>
      <c r="C108" s="370"/>
      <c r="D108" s="301" t="s">
        <v>54</v>
      </c>
      <c r="E108" s="302"/>
      <c r="F108" s="302"/>
      <c r="G108" s="302"/>
      <c r="H108" s="302"/>
      <c r="I108" s="302"/>
      <c r="J108" s="302"/>
      <c r="K108" s="302"/>
      <c r="L108" s="303"/>
      <c r="M108" s="310" t="str">
        <f>M12</f>
        <v>平成27年3月31日
以前のもの</v>
      </c>
      <c r="N108" s="311"/>
      <c r="O108" s="311"/>
      <c r="P108" s="311"/>
      <c r="Q108" s="311"/>
      <c r="R108" s="311"/>
      <c r="S108" s="312"/>
      <c r="T108" s="377">
        <f>T12</f>
        <v>0</v>
      </c>
      <c r="U108" s="378"/>
      <c r="V108" s="378"/>
      <c r="W108" s="378"/>
      <c r="X108" s="378"/>
      <c r="Y108" s="378"/>
      <c r="Z108" s="378"/>
      <c r="AA108" s="378"/>
      <c r="AB108" s="378"/>
      <c r="AC108" s="367" t="s">
        <v>4</v>
      </c>
      <c r="AD108" s="144">
        <v>18</v>
      </c>
      <c r="AE108" s="221"/>
      <c r="AF108" s="439"/>
      <c r="AG108" s="264">
        <f>AG12</f>
        <v>0</v>
      </c>
      <c r="AH108" s="265"/>
      <c r="AI108" s="265"/>
      <c r="AJ108" s="265"/>
      <c r="AK108" s="265"/>
      <c r="AL108" s="265"/>
      <c r="AM108" s="266"/>
      <c r="AN108" s="194" t="s">
        <v>27</v>
      </c>
      <c r="AO108" s="195"/>
      <c r="AP108" s="463" t="s">
        <v>28</v>
      </c>
      <c r="AQ108" s="464"/>
      <c r="AR108" s="465"/>
      <c r="AS108" s="463" t="s">
        <v>28</v>
      </c>
      <c r="AT108" s="464"/>
      <c r="AU108" s="465"/>
      <c r="AV108" s="233">
        <f>AV12</f>
        <v>0</v>
      </c>
      <c r="AW108" s="234"/>
      <c r="AX108" s="234"/>
      <c r="AY108" s="234"/>
      <c r="AZ108" s="234"/>
      <c r="BA108" s="234"/>
      <c r="BB108" s="234"/>
      <c r="BC108" s="234"/>
      <c r="BD108" s="235"/>
      <c r="BE108" s="225" t="s">
        <v>4</v>
      </c>
      <c r="BF108" s="41"/>
      <c r="BG108" s="41"/>
      <c r="BH108" s="41"/>
      <c r="BI108" s="41"/>
    </row>
    <row r="109" spans="1:61" s="9" customFormat="1" ht="10.5" customHeight="1" x14ac:dyDescent="0.2">
      <c r="A109" s="41"/>
      <c r="B109" s="371"/>
      <c r="C109" s="372"/>
      <c r="D109" s="304"/>
      <c r="E109" s="305"/>
      <c r="F109" s="305"/>
      <c r="G109" s="305"/>
      <c r="H109" s="305"/>
      <c r="I109" s="305"/>
      <c r="J109" s="305"/>
      <c r="K109" s="305"/>
      <c r="L109" s="306"/>
      <c r="M109" s="313"/>
      <c r="N109" s="314"/>
      <c r="O109" s="314"/>
      <c r="P109" s="314"/>
      <c r="Q109" s="314"/>
      <c r="R109" s="314"/>
      <c r="S109" s="315"/>
      <c r="T109" s="379"/>
      <c r="U109" s="380"/>
      <c r="V109" s="380"/>
      <c r="W109" s="380"/>
      <c r="X109" s="380"/>
      <c r="Y109" s="380"/>
      <c r="Z109" s="380"/>
      <c r="AA109" s="380"/>
      <c r="AB109" s="380"/>
      <c r="AC109" s="368"/>
      <c r="AD109" s="222"/>
      <c r="AE109" s="224"/>
      <c r="AF109" s="440"/>
      <c r="AG109" s="267"/>
      <c r="AH109" s="268"/>
      <c r="AI109" s="268"/>
      <c r="AJ109" s="268"/>
      <c r="AK109" s="268"/>
      <c r="AL109" s="268"/>
      <c r="AM109" s="269"/>
      <c r="AN109" s="196"/>
      <c r="AO109" s="197"/>
      <c r="AP109" s="150">
        <v>89</v>
      </c>
      <c r="AQ109" s="223"/>
      <c r="AR109" s="224"/>
      <c r="AS109" s="702"/>
      <c r="AT109" s="703"/>
      <c r="AU109" s="704"/>
      <c r="AV109" s="236"/>
      <c r="AW109" s="237"/>
      <c r="AX109" s="237"/>
      <c r="AY109" s="237"/>
      <c r="AZ109" s="237"/>
      <c r="BA109" s="237"/>
      <c r="BB109" s="237"/>
      <c r="BC109" s="237"/>
      <c r="BD109" s="238"/>
      <c r="BE109" s="226"/>
      <c r="BF109" s="87"/>
      <c r="BG109" s="87"/>
      <c r="BH109" s="87"/>
      <c r="BI109" s="88" t="s">
        <v>29</v>
      </c>
    </row>
    <row r="110" spans="1:61" s="9" customFormat="1" ht="7.5" customHeight="1" x14ac:dyDescent="0.2">
      <c r="A110" s="41"/>
      <c r="B110" s="371"/>
      <c r="C110" s="372"/>
      <c r="D110" s="304"/>
      <c r="E110" s="305"/>
      <c r="F110" s="305"/>
      <c r="G110" s="305"/>
      <c r="H110" s="305"/>
      <c r="I110" s="305"/>
      <c r="J110" s="305"/>
      <c r="K110" s="305"/>
      <c r="L110" s="306"/>
      <c r="M110" s="361" t="str">
        <f>M14</f>
        <v>平成30年3月31日
以前のもの</v>
      </c>
      <c r="N110" s="362"/>
      <c r="O110" s="362"/>
      <c r="P110" s="362"/>
      <c r="Q110" s="362"/>
      <c r="R110" s="362"/>
      <c r="S110" s="363"/>
      <c r="T110" s="377">
        <f>T14</f>
        <v>0</v>
      </c>
      <c r="U110" s="378"/>
      <c r="V110" s="378"/>
      <c r="W110" s="378"/>
      <c r="X110" s="378"/>
      <c r="Y110" s="378"/>
      <c r="Z110" s="378"/>
      <c r="AA110" s="378"/>
      <c r="AB110" s="378"/>
      <c r="AC110" s="752"/>
      <c r="AD110" s="144">
        <v>19</v>
      </c>
      <c r="AE110" s="146"/>
      <c r="AF110" s="210"/>
      <c r="AG110" s="264">
        <f>AG14</f>
        <v>0</v>
      </c>
      <c r="AH110" s="265"/>
      <c r="AI110" s="265"/>
      <c r="AJ110" s="265"/>
      <c r="AK110" s="265"/>
      <c r="AL110" s="265"/>
      <c r="AM110" s="266"/>
      <c r="AN110" s="751"/>
      <c r="AO110" s="752"/>
      <c r="AP110" s="147">
        <v>79</v>
      </c>
      <c r="AQ110" s="148"/>
      <c r="AR110" s="149"/>
      <c r="AS110" s="247"/>
      <c r="AT110" s="248"/>
      <c r="AU110" s="249"/>
      <c r="AV110" s="233">
        <f t="shared" ref="AV110" si="22">AV14</f>
        <v>0</v>
      </c>
      <c r="AW110" s="234"/>
      <c r="AX110" s="234"/>
      <c r="AY110" s="234"/>
      <c r="AZ110" s="234"/>
      <c r="BA110" s="234"/>
      <c r="BB110" s="234"/>
      <c r="BC110" s="234"/>
      <c r="BD110" s="235"/>
      <c r="BE110" s="218"/>
      <c r="BF110" s="87"/>
      <c r="BG110" s="87"/>
      <c r="BH110" s="87"/>
      <c r="BI110" s="88"/>
    </row>
    <row r="111" spans="1:61" s="9" customFormat="1" ht="10.5" customHeight="1" x14ac:dyDescent="0.2">
      <c r="A111" s="41"/>
      <c r="B111" s="371"/>
      <c r="C111" s="372"/>
      <c r="D111" s="304"/>
      <c r="E111" s="305"/>
      <c r="F111" s="305"/>
      <c r="G111" s="305"/>
      <c r="H111" s="305"/>
      <c r="I111" s="305"/>
      <c r="J111" s="305"/>
      <c r="K111" s="305"/>
      <c r="L111" s="306"/>
      <c r="M111" s="364"/>
      <c r="N111" s="365"/>
      <c r="O111" s="365"/>
      <c r="P111" s="365"/>
      <c r="Q111" s="365"/>
      <c r="R111" s="365"/>
      <c r="S111" s="366"/>
      <c r="T111" s="379"/>
      <c r="U111" s="380"/>
      <c r="V111" s="380"/>
      <c r="W111" s="380"/>
      <c r="X111" s="380"/>
      <c r="Y111" s="380"/>
      <c r="Z111" s="380"/>
      <c r="AA111" s="380"/>
      <c r="AB111" s="380"/>
      <c r="AC111" s="754"/>
      <c r="AD111" s="147"/>
      <c r="AE111" s="149"/>
      <c r="AF111" s="211"/>
      <c r="AG111" s="267"/>
      <c r="AH111" s="268"/>
      <c r="AI111" s="268"/>
      <c r="AJ111" s="268"/>
      <c r="AK111" s="268"/>
      <c r="AL111" s="268"/>
      <c r="AM111" s="269"/>
      <c r="AN111" s="753"/>
      <c r="AO111" s="754"/>
      <c r="AP111" s="150"/>
      <c r="AQ111" s="151"/>
      <c r="AR111" s="152"/>
      <c r="AS111" s="250"/>
      <c r="AT111" s="251"/>
      <c r="AU111" s="252"/>
      <c r="AV111" s="236"/>
      <c r="AW111" s="237"/>
      <c r="AX111" s="237"/>
      <c r="AY111" s="237"/>
      <c r="AZ111" s="237"/>
      <c r="BA111" s="237"/>
      <c r="BB111" s="237"/>
      <c r="BC111" s="237"/>
      <c r="BD111" s="238"/>
      <c r="BE111" s="219"/>
      <c r="BF111" s="89">
        <v>4</v>
      </c>
      <c r="BG111" s="89">
        <v>3</v>
      </c>
      <c r="BH111" s="89">
        <v>2</v>
      </c>
      <c r="BI111" s="89">
        <v>1</v>
      </c>
    </row>
    <row r="112" spans="1:61" s="9" customFormat="1" ht="10.199999999999999" customHeight="1" x14ac:dyDescent="0.2">
      <c r="A112" s="41"/>
      <c r="B112" s="373"/>
      <c r="C112" s="374"/>
      <c r="D112" s="304"/>
      <c r="E112" s="305"/>
      <c r="F112" s="305"/>
      <c r="G112" s="305"/>
      <c r="H112" s="305"/>
      <c r="I112" s="305"/>
      <c r="J112" s="305"/>
      <c r="K112" s="305"/>
      <c r="L112" s="306"/>
      <c r="M112" s="381" t="str">
        <f>M16</f>
        <v>令和6年3月31日
以前のもの</v>
      </c>
      <c r="N112" s="382"/>
      <c r="O112" s="382"/>
      <c r="P112" s="382"/>
      <c r="Q112" s="382"/>
      <c r="R112" s="382"/>
      <c r="S112" s="383"/>
      <c r="T112" s="377">
        <f>T16</f>
        <v>0</v>
      </c>
      <c r="U112" s="378"/>
      <c r="V112" s="378"/>
      <c r="W112" s="378"/>
      <c r="X112" s="378"/>
      <c r="Y112" s="378"/>
      <c r="Z112" s="378"/>
      <c r="AA112" s="378"/>
      <c r="AB112" s="378"/>
      <c r="AC112" s="393"/>
      <c r="AD112" s="144"/>
      <c r="AE112" s="146"/>
      <c r="AF112" s="90"/>
      <c r="AG112" s="264">
        <f>AG16</f>
        <v>0</v>
      </c>
      <c r="AH112" s="265"/>
      <c r="AI112" s="265"/>
      <c r="AJ112" s="265"/>
      <c r="AK112" s="265"/>
      <c r="AL112" s="265"/>
      <c r="AM112" s="266"/>
      <c r="AN112" s="417"/>
      <c r="AO112" s="418"/>
      <c r="AP112" s="147"/>
      <c r="AQ112" s="148"/>
      <c r="AR112" s="149"/>
      <c r="AS112" s="247"/>
      <c r="AT112" s="248"/>
      <c r="AU112" s="249"/>
      <c r="AV112" s="233">
        <f t="shared" ref="AV112" si="23">AV16</f>
        <v>0</v>
      </c>
      <c r="AW112" s="234"/>
      <c r="AX112" s="234"/>
      <c r="AY112" s="234"/>
      <c r="AZ112" s="234"/>
      <c r="BA112" s="234"/>
      <c r="BB112" s="234"/>
      <c r="BC112" s="234"/>
      <c r="BD112" s="235"/>
      <c r="BE112" s="218"/>
      <c r="BF112" s="89"/>
      <c r="BG112" s="89"/>
      <c r="BH112" s="89"/>
      <c r="BI112" s="89"/>
    </row>
    <row r="113" spans="1:61" s="9" customFormat="1" ht="7.5" customHeight="1" x14ac:dyDescent="0.2">
      <c r="A113" s="41"/>
      <c r="B113" s="373"/>
      <c r="C113" s="374"/>
      <c r="D113" s="304"/>
      <c r="E113" s="305"/>
      <c r="F113" s="305"/>
      <c r="G113" s="305"/>
      <c r="H113" s="305"/>
      <c r="I113" s="305"/>
      <c r="J113" s="305"/>
      <c r="K113" s="305"/>
      <c r="L113" s="306"/>
      <c r="M113" s="384"/>
      <c r="N113" s="385"/>
      <c r="O113" s="385"/>
      <c r="P113" s="385"/>
      <c r="Q113" s="385"/>
      <c r="R113" s="385"/>
      <c r="S113" s="386"/>
      <c r="T113" s="379"/>
      <c r="U113" s="380"/>
      <c r="V113" s="380"/>
      <c r="W113" s="380"/>
      <c r="X113" s="380"/>
      <c r="Y113" s="380"/>
      <c r="Z113" s="380"/>
      <c r="AA113" s="380"/>
      <c r="AB113" s="380"/>
      <c r="AC113" s="765"/>
      <c r="AD113" s="147"/>
      <c r="AE113" s="149"/>
      <c r="AF113" s="91"/>
      <c r="AG113" s="267"/>
      <c r="AH113" s="268"/>
      <c r="AI113" s="268"/>
      <c r="AJ113" s="268"/>
      <c r="AK113" s="268"/>
      <c r="AL113" s="268"/>
      <c r="AM113" s="269"/>
      <c r="AN113" s="756"/>
      <c r="AO113" s="757"/>
      <c r="AP113" s="150"/>
      <c r="AQ113" s="151"/>
      <c r="AR113" s="152"/>
      <c r="AS113" s="250"/>
      <c r="AT113" s="251"/>
      <c r="AU113" s="252"/>
      <c r="AV113" s="236"/>
      <c r="AW113" s="237"/>
      <c r="AX113" s="237"/>
      <c r="AY113" s="237"/>
      <c r="AZ113" s="237"/>
      <c r="BA113" s="237"/>
      <c r="BB113" s="237"/>
      <c r="BC113" s="237"/>
      <c r="BD113" s="238"/>
      <c r="BE113" s="227"/>
      <c r="BF113" s="89"/>
      <c r="BG113" s="89"/>
      <c r="BH113" s="89"/>
      <c r="BI113" s="89"/>
    </row>
    <row r="114" spans="1:61" s="9" customFormat="1" ht="7.5" customHeight="1" x14ac:dyDescent="0.2">
      <c r="A114" s="41"/>
      <c r="B114" s="373"/>
      <c r="C114" s="374"/>
      <c r="D114" s="304"/>
      <c r="E114" s="305"/>
      <c r="F114" s="305"/>
      <c r="G114" s="305"/>
      <c r="H114" s="305"/>
      <c r="I114" s="305"/>
      <c r="J114" s="305"/>
      <c r="K114" s="305"/>
      <c r="L114" s="306"/>
      <c r="M114" s="381" t="str">
        <f>M18</f>
        <v>令和6年4月1日
以降のもの</v>
      </c>
      <c r="N114" s="382"/>
      <c r="O114" s="382"/>
      <c r="P114" s="382"/>
      <c r="Q114" s="382"/>
      <c r="R114" s="382"/>
      <c r="S114" s="383"/>
      <c r="T114" s="377">
        <f>T18</f>
        <v>0</v>
      </c>
      <c r="U114" s="378"/>
      <c r="V114" s="378"/>
      <c r="W114" s="378"/>
      <c r="X114" s="378"/>
      <c r="Y114" s="378"/>
      <c r="Z114" s="378"/>
      <c r="AA114" s="378"/>
      <c r="AB114" s="378"/>
      <c r="AC114" s="59"/>
      <c r="AD114" s="144">
        <v>19</v>
      </c>
      <c r="AE114" s="146"/>
      <c r="AF114" s="764"/>
      <c r="AG114" s="264">
        <f>AG18</f>
        <v>0</v>
      </c>
      <c r="AH114" s="265"/>
      <c r="AI114" s="265"/>
      <c r="AJ114" s="265"/>
      <c r="AK114" s="265"/>
      <c r="AL114" s="265"/>
      <c r="AM114" s="266"/>
      <c r="AN114" s="762"/>
      <c r="AO114" s="763"/>
      <c r="AP114" s="147">
        <v>34</v>
      </c>
      <c r="AQ114" s="148"/>
      <c r="AR114" s="149"/>
      <c r="AS114" s="405"/>
      <c r="AT114" s="406"/>
      <c r="AU114" s="407"/>
      <c r="AV114" s="233">
        <f t="shared" ref="AV114" si="24">AV18</f>
        <v>0</v>
      </c>
      <c r="AW114" s="234"/>
      <c r="AX114" s="234"/>
      <c r="AY114" s="234"/>
      <c r="AZ114" s="234"/>
      <c r="BA114" s="234"/>
      <c r="BB114" s="234"/>
      <c r="BC114" s="234"/>
      <c r="BD114" s="235"/>
      <c r="BE114" s="68"/>
      <c r="BF114" s="89"/>
      <c r="BG114" s="89"/>
      <c r="BH114" s="89"/>
      <c r="BI114" s="89"/>
    </row>
    <row r="115" spans="1:61" s="9" customFormat="1" ht="10.5" customHeight="1" x14ac:dyDescent="0.2">
      <c r="A115" s="41"/>
      <c r="B115" s="375"/>
      <c r="C115" s="376"/>
      <c r="D115" s="307"/>
      <c r="E115" s="308"/>
      <c r="F115" s="308"/>
      <c r="G115" s="308"/>
      <c r="H115" s="308"/>
      <c r="I115" s="308"/>
      <c r="J115" s="308"/>
      <c r="K115" s="308"/>
      <c r="L115" s="309"/>
      <c r="M115" s="384"/>
      <c r="N115" s="385"/>
      <c r="O115" s="385"/>
      <c r="P115" s="385"/>
      <c r="Q115" s="385"/>
      <c r="R115" s="385"/>
      <c r="S115" s="386"/>
      <c r="T115" s="379"/>
      <c r="U115" s="380"/>
      <c r="V115" s="380"/>
      <c r="W115" s="380"/>
      <c r="X115" s="380"/>
      <c r="Y115" s="380"/>
      <c r="Z115" s="380"/>
      <c r="AA115" s="380"/>
      <c r="AB115" s="380"/>
      <c r="AC115" s="69"/>
      <c r="AD115" s="147"/>
      <c r="AE115" s="149"/>
      <c r="AF115" s="211"/>
      <c r="AG115" s="267"/>
      <c r="AH115" s="268"/>
      <c r="AI115" s="268"/>
      <c r="AJ115" s="268"/>
      <c r="AK115" s="268"/>
      <c r="AL115" s="268"/>
      <c r="AM115" s="269"/>
      <c r="AN115" s="193"/>
      <c r="AO115" s="419"/>
      <c r="AP115" s="150"/>
      <c r="AQ115" s="151"/>
      <c r="AR115" s="152"/>
      <c r="AS115" s="250"/>
      <c r="AT115" s="251"/>
      <c r="AU115" s="252"/>
      <c r="AV115" s="236"/>
      <c r="AW115" s="237"/>
      <c r="AX115" s="237"/>
      <c r="AY115" s="237"/>
      <c r="AZ115" s="237"/>
      <c r="BA115" s="237"/>
      <c r="BB115" s="237"/>
      <c r="BC115" s="237"/>
      <c r="BD115" s="238"/>
      <c r="BE115" s="55"/>
      <c r="BF115" s="300" t="s">
        <v>30</v>
      </c>
      <c r="BG115" s="259" t="s">
        <v>31</v>
      </c>
      <c r="BH115" s="228" t="s">
        <v>32</v>
      </c>
      <c r="BI115" s="416" t="s">
        <v>33</v>
      </c>
    </row>
    <row r="116" spans="1:61" s="9" customFormat="1" ht="7.5" customHeight="1" x14ac:dyDescent="0.2">
      <c r="A116" s="41"/>
      <c r="B116" s="344">
        <v>32</v>
      </c>
      <c r="C116" s="146"/>
      <c r="D116" s="352" t="s">
        <v>34</v>
      </c>
      <c r="E116" s="353"/>
      <c r="F116" s="353"/>
      <c r="G116" s="353"/>
      <c r="H116" s="353"/>
      <c r="I116" s="353"/>
      <c r="J116" s="353"/>
      <c r="K116" s="353"/>
      <c r="L116" s="354"/>
      <c r="M116" s="310" t="str">
        <f>M20</f>
        <v>平成27年3月31日
以前のもの</v>
      </c>
      <c r="N116" s="311"/>
      <c r="O116" s="311"/>
      <c r="P116" s="311"/>
      <c r="Q116" s="311"/>
      <c r="R116" s="311"/>
      <c r="S116" s="312"/>
      <c r="T116" s="377">
        <f>T20</f>
        <v>0</v>
      </c>
      <c r="U116" s="378"/>
      <c r="V116" s="378"/>
      <c r="W116" s="378"/>
      <c r="X116" s="378"/>
      <c r="Y116" s="378"/>
      <c r="Z116" s="378"/>
      <c r="AA116" s="378"/>
      <c r="AB116" s="378"/>
      <c r="AC116" s="367"/>
      <c r="AD116" s="144">
        <v>20</v>
      </c>
      <c r="AE116" s="146"/>
      <c r="AF116" s="210"/>
      <c r="AG116" s="264">
        <f>AG20</f>
        <v>0</v>
      </c>
      <c r="AH116" s="265"/>
      <c r="AI116" s="265"/>
      <c r="AJ116" s="265"/>
      <c r="AK116" s="265"/>
      <c r="AL116" s="265"/>
      <c r="AM116" s="266"/>
      <c r="AN116" s="194"/>
      <c r="AO116" s="195"/>
      <c r="AP116" s="147">
        <v>16</v>
      </c>
      <c r="AQ116" s="148"/>
      <c r="AR116" s="149"/>
      <c r="AS116" s="247"/>
      <c r="AT116" s="248"/>
      <c r="AU116" s="249"/>
      <c r="AV116" s="233">
        <f t="shared" ref="AV116" si="25">AV20</f>
        <v>0</v>
      </c>
      <c r="AW116" s="234"/>
      <c r="AX116" s="234"/>
      <c r="AY116" s="234"/>
      <c r="AZ116" s="234"/>
      <c r="BA116" s="234"/>
      <c r="BB116" s="234"/>
      <c r="BC116" s="234"/>
      <c r="BD116" s="235"/>
      <c r="BE116" s="225"/>
      <c r="BF116" s="300"/>
      <c r="BG116" s="259"/>
      <c r="BH116" s="228"/>
      <c r="BI116" s="416"/>
    </row>
    <row r="117" spans="1:61" s="9" customFormat="1" ht="10.5" customHeight="1" x14ac:dyDescent="0.2">
      <c r="A117" s="41"/>
      <c r="B117" s="395"/>
      <c r="C117" s="149"/>
      <c r="D117" s="355"/>
      <c r="E117" s="356"/>
      <c r="F117" s="356"/>
      <c r="G117" s="356"/>
      <c r="H117" s="356"/>
      <c r="I117" s="356"/>
      <c r="J117" s="356"/>
      <c r="K117" s="356"/>
      <c r="L117" s="357"/>
      <c r="M117" s="313"/>
      <c r="N117" s="314"/>
      <c r="O117" s="314"/>
      <c r="P117" s="314"/>
      <c r="Q117" s="314"/>
      <c r="R117" s="314"/>
      <c r="S117" s="315"/>
      <c r="T117" s="379"/>
      <c r="U117" s="380"/>
      <c r="V117" s="380"/>
      <c r="W117" s="380"/>
      <c r="X117" s="380"/>
      <c r="Y117" s="380"/>
      <c r="Z117" s="380"/>
      <c r="AA117" s="380"/>
      <c r="AB117" s="380"/>
      <c r="AC117" s="368"/>
      <c r="AD117" s="147"/>
      <c r="AE117" s="149"/>
      <c r="AF117" s="211"/>
      <c r="AG117" s="267"/>
      <c r="AH117" s="268"/>
      <c r="AI117" s="268"/>
      <c r="AJ117" s="268"/>
      <c r="AK117" s="268"/>
      <c r="AL117" s="268"/>
      <c r="AM117" s="269"/>
      <c r="AN117" s="196"/>
      <c r="AO117" s="197"/>
      <c r="AP117" s="150"/>
      <c r="AQ117" s="151"/>
      <c r="AR117" s="152"/>
      <c r="AS117" s="250"/>
      <c r="AT117" s="251"/>
      <c r="AU117" s="252"/>
      <c r="AV117" s="236"/>
      <c r="AW117" s="237"/>
      <c r="AX117" s="237"/>
      <c r="AY117" s="237"/>
      <c r="AZ117" s="237"/>
      <c r="BA117" s="237"/>
      <c r="BB117" s="237"/>
      <c r="BC117" s="237"/>
      <c r="BD117" s="238"/>
      <c r="BE117" s="226"/>
      <c r="BF117" s="300"/>
      <c r="BG117" s="259"/>
      <c r="BH117" s="228"/>
      <c r="BI117" s="416"/>
    </row>
    <row r="118" spans="1:61" s="9" customFormat="1" ht="7.5" customHeight="1" x14ac:dyDescent="0.2">
      <c r="A118" s="41"/>
      <c r="B118" s="395"/>
      <c r="C118" s="149"/>
      <c r="D118" s="355"/>
      <c r="E118" s="356"/>
      <c r="F118" s="356"/>
      <c r="G118" s="356"/>
      <c r="H118" s="356"/>
      <c r="I118" s="356"/>
      <c r="J118" s="356"/>
      <c r="K118" s="356"/>
      <c r="L118" s="357"/>
      <c r="M118" s="361" t="str">
        <f>M22</f>
        <v>平成30年3月31日
以前のもの</v>
      </c>
      <c r="N118" s="362"/>
      <c r="O118" s="362"/>
      <c r="P118" s="362"/>
      <c r="Q118" s="362"/>
      <c r="R118" s="362"/>
      <c r="S118" s="363"/>
      <c r="T118" s="377">
        <f>T22</f>
        <v>0</v>
      </c>
      <c r="U118" s="378"/>
      <c r="V118" s="378"/>
      <c r="W118" s="378"/>
      <c r="X118" s="378"/>
      <c r="Y118" s="378"/>
      <c r="Z118" s="378"/>
      <c r="AA118" s="378"/>
      <c r="AB118" s="378"/>
      <c r="AC118" s="752"/>
      <c r="AD118" s="147"/>
      <c r="AE118" s="149"/>
      <c r="AF118" s="210"/>
      <c r="AG118" s="264">
        <f>AG22</f>
        <v>0</v>
      </c>
      <c r="AH118" s="265"/>
      <c r="AI118" s="265"/>
      <c r="AJ118" s="265"/>
      <c r="AK118" s="265"/>
      <c r="AL118" s="265"/>
      <c r="AM118" s="266"/>
      <c r="AN118" s="194"/>
      <c r="AO118" s="195"/>
      <c r="AP118" s="144">
        <v>11</v>
      </c>
      <c r="AQ118" s="145"/>
      <c r="AR118" s="146"/>
      <c r="AS118" s="247"/>
      <c r="AT118" s="248"/>
      <c r="AU118" s="249"/>
      <c r="AV118" s="233">
        <f t="shared" ref="AV118" si="26">AV22</f>
        <v>0</v>
      </c>
      <c r="AW118" s="234"/>
      <c r="AX118" s="234"/>
      <c r="AY118" s="234"/>
      <c r="AZ118" s="234"/>
      <c r="BA118" s="234"/>
      <c r="BB118" s="234"/>
      <c r="BC118" s="234"/>
      <c r="BD118" s="235"/>
      <c r="BE118" s="218"/>
      <c r="BF118" s="300"/>
      <c r="BG118" s="259"/>
      <c r="BH118" s="228"/>
      <c r="BI118" s="416"/>
    </row>
    <row r="119" spans="1:61" s="9" customFormat="1" ht="10.5" customHeight="1" x14ac:dyDescent="0.2">
      <c r="A119" s="41"/>
      <c r="B119" s="395"/>
      <c r="C119" s="149"/>
      <c r="D119" s="355"/>
      <c r="E119" s="356"/>
      <c r="F119" s="356"/>
      <c r="G119" s="356"/>
      <c r="H119" s="356"/>
      <c r="I119" s="356"/>
      <c r="J119" s="356"/>
      <c r="K119" s="356"/>
      <c r="L119" s="357"/>
      <c r="M119" s="364"/>
      <c r="N119" s="365"/>
      <c r="O119" s="365"/>
      <c r="P119" s="365"/>
      <c r="Q119" s="365"/>
      <c r="R119" s="365"/>
      <c r="S119" s="366"/>
      <c r="T119" s="379"/>
      <c r="U119" s="380"/>
      <c r="V119" s="380"/>
      <c r="W119" s="380"/>
      <c r="X119" s="380"/>
      <c r="Y119" s="380"/>
      <c r="Z119" s="380"/>
      <c r="AA119" s="380"/>
      <c r="AB119" s="380"/>
      <c r="AC119" s="754"/>
      <c r="AD119" s="147"/>
      <c r="AE119" s="149"/>
      <c r="AF119" s="211"/>
      <c r="AG119" s="267"/>
      <c r="AH119" s="268"/>
      <c r="AI119" s="268"/>
      <c r="AJ119" s="268"/>
      <c r="AK119" s="268"/>
      <c r="AL119" s="268"/>
      <c r="AM119" s="269"/>
      <c r="AN119" s="196"/>
      <c r="AO119" s="197"/>
      <c r="AP119" s="147"/>
      <c r="AQ119" s="148"/>
      <c r="AR119" s="149"/>
      <c r="AS119" s="250"/>
      <c r="AT119" s="251"/>
      <c r="AU119" s="252"/>
      <c r="AV119" s="236"/>
      <c r="AW119" s="237"/>
      <c r="AX119" s="237"/>
      <c r="AY119" s="237"/>
      <c r="AZ119" s="237"/>
      <c r="BA119" s="237"/>
      <c r="BB119" s="237"/>
      <c r="BC119" s="237"/>
      <c r="BD119" s="238"/>
      <c r="BE119" s="219"/>
      <c r="BF119" s="300"/>
      <c r="BG119" s="259"/>
      <c r="BH119" s="228"/>
      <c r="BI119" s="416"/>
    </row>
    <row r="120" spans="1:61" s="9" customFormat="1" ht="7.5" customHeight="1" x14ac:dyDescent="0.2">
      <c r="A120" s="41"/>
      <c r="B120" s="395"/>
      <c r="C120" s="149"/>
      <c r="D120" s="355"/>
      <c r="E120" s="356"/>
      <c r="F120" s="356"/>
      <c r="G120" s="356"/>
      <c r="H120" s="356"/>
      <c r="I120" s="356"/>
      <c r="J120" s="356"/>
      <c r="K120" s="356"/>
      <c r="L120" s="357"/>
      <c r="M120" s="361" t="str">
        <f>M24</f>
        <v>平成30年4月1日
以降のもの</v>
      </c>
      <c r="N120" s="362"/>
      <c r="O120" s="362"/>
      <c r="P120" s="362"/>
      <c r="Q120" s="362"/>
      <c r="R120" s="362"/>
      <c r="S120" s="363"/>
      <c r="T120" s="377">
        <f>T24</f>
        <v>0</v>
      </c>
      <c r="U120" s="378"/>
      <c r="V120" s="378"/>
      <c r="W120" s="378"/>
      <c r="X120" s="378"/>
      <c r="Y120" s="378"/>
      <c r="Z120" s="378"/>
      <c r="AA120" s="378"/>
      <c r="AB120" s="378"/>
      <c r="AC120" s="752"/>
      <c r="AD120" s="144">
        <v>19</v>
      </c>
      <c r="AE120" s="221"/>
      <c r="AF120" s="210"/>
      <c r="AG120" s="264">
        <f>AG24</f>
        <v>0</v>
      </c>
      <c r="AH120" s="265"/>
      <c r="AI120" s="265"/>
      <c r="AJ120" s="265"/>
      <c r="AK120" s="265"/>
      <c r="AL120" s="265"/>
      <c r="AM120" s="266"/>
      <c r="AN120" s="417"/>
      <c r="AO120" s="418"/>
      <c r="AP120" s="147"/>
      <c r="AQ120" s="148"/>
      <c r="AR120" s="149"/>
      <c r="AS120" s="247"/>
      <c r="AT120" s="248"/>
      <c r="AU120" s="249"/>
      <c r="AV120" s="233">
        <f t="shared" ref="AV120" si="27">AV24</f>
        <v>0</v>
      </c>
      <c r="AW120" s="234"/>
      <c r="AX120" s="234"/>
      <c r="AY120" s="234"/>
      <c r="AZ120" s="234"/>
      <c r="BA120" s="234"/>
      <c r="BB120" s="234"/>
      <c r="BC120" s="234"/>
      <c r="BD120" s="235"/>
      <c r="BE120" s="54"/>
      <c r="BF120" s="300"/>
      <c r="BG120" s="259"/>
      <c r="BH120" s="228"/>
      <c r="BI120" s="416"/>
    </row>
    <row r="121" spans="1:61" s="9" customFormat="1" ht="10.5" customHeight="1" x14ac:dyDescent="0.2">
      <c r="A121" s="41"/>
      <c r="B121" s="345"/>
      <c r="C121" s="152"/>
      <c r="D121" s="358"/>
      <c r="E121" s="359"/>
      <c r="F121" s="359"/>
      <c r="G121" s="359"/>
      <c r="H121" s="359"/>
      <c r="I121" s="359"/>
      <c r="J121" s="359"/>
      <c r="K121" s="359"/>
      <c r="L121" s="360"/>
      <c r="M121" s="364"/>
      <c r="N121" s="365"/>
      <c r="O121" s="365"/>
      <c r="P121" s="365"/>
      <c r="Q121" s="365"/>
      <c r="R121" s="365"/>
      <c r="S121" s="366"/>
      <c r="T121" s="379"/>
      <c r="U121" s="380"/>
      <c r="V121" s="380"/>
      <c r="W121" s="380"/>
      <c r="X121" s="380"/>
      <c r="Y121" s="380"/>
      <c r="Z121" s="380"/>
      <c r="AA121" s="380"/>
      <c r="AB121" s="380"/>
      <c r="AC121" s="754"/>
      <c r="AD121" s="481"/>
      <c r="AE121" s="271"/>
      <c r="AF121" s="211"/>
      <c r="AG121" s="267"/>
      <c r="AH121" s="268"/>
      <c r="AI121" s="268"/>
      <c r="AJ121" s="268"/>
      <c r="AK121" s="268"/>
      <c r="AL121" s="268"/>
      <c r="AM121" s="269"/>
      <c r="AN121" s="193"/>
      <c r="AO121" s="419"/>
      <c r="AP121" s="150"/>
      <c r="AQ121" s="151"/>
      <c r="AR121" s="152"/>
      <c r="AS121" s="250"/>
      <c r="AT121" s="251"/>
      <c r="AU121" s="252"/>
      <c r="AV121" s="236"/>
      <c r="AW121" s="237"/>
      <c r="AX121" s="237"/>
      <c r="AY121" s="237"/>
      <c r="AZ121" s="237"/>
      <c r="BA121" s="237"/>
      <c r="BB121" s="237"/>
      <c r="BC121" s="237"/>
      <c r="BD121" s="238"/>
      <c r="BE121" s="55"/>
      <c r="BF121" s="300"/>
      <c r="BG121" s="259"/>
      <c r="BH121" s="228"/>
      <c r="BI121" s="416"/>
    </row>
    <row r="122" spans="1:61" s="9" customFormat="1" ht="7.5" customHeight="1" x14ac:dyDescent="0.2">
      <c r="A122" s="41"/>
      <c r="B122" s="344">
        <v>33</v>
      </c>
      <c r="C122" s="146"/>
      <c r="D122" s="352" t="s">
        <v>53</v>
      </c>
      <c r="E122" s="353"/>
      <c r="F122" s="353"/>
      <c r="G122" s="353"/>
      <c r="H122" s="353"/>
      <c r="I122" s="353"/>
      <c r="J122" s="353"/>
      <c r="K122" s="353"/>
      <c r="L122" s="354"/>
      <c r="M122" s="310" t="str">
        <f>M26</f>
        <v>平成27年3月31日
以前のもの</v>
      </c>
      <c r="N122" s="311"/>
      <c r="O122" s="311"/>
      <c r="P122" s="311"/>
      <c r="Q122" s="311"/>
      <c r="R122" s="311"/>
      <c r="S122" s="312"/>
      <c r="T122" s="377">
        <f t="shared" ref="T122" si="28">T26</f>
        <v>0</v>
      </c>
      <c r="U122" s="378"/>
      <c r="V122" s="378"/>
      <c r="W122" s="378"/>
      <c r="X122" s="378"/>
      <c r="Y122" s="378"/>
      <c r="Z122" s="378"/>
      <c r="AA122" s="378"/>
      <c r="AB122" s="378"/>
      <c r="AC122" s="367"/>
      <c r="AD122" s="144">
        <v>18</v>
      </c>
      <c r="AE122" s="146"/>
      <c r="AF122" s="210"/>
      <c r="AG122" s="264">
        <f>AG26</f>
        <v>0</v>
      </c>
      <c r="AH122" s="265"/>
      <c r="AI122" s="265"/>
      <c r="AJ122" s="265"/>
      <c r="AK122" s="265"/>
      <c r="AL122" s="265"/>
      <c r="AM122" s="266"/>
      <c r="AN122" s="417"/>
      <c r="AO122" s="418"/>
      <c r="AP122" s="147">
        <v>10</v>
      </c>
      <c r="AQ122" s="148"/>
      <c r="AR122" s="149"/>
      <c r="AS122" s="247"/>
      <c r="AT122" s="248"/>
      <c r="AU122" s="249"/>
      <c r="AV122" s="233">
        <f t="shared" ref="AV122" si="29">AV26</f>
        <v>0</v>
      </c>
      <c r="AW122" s="234"/>
      <c r="AX122" s="234"/>
      <c r="AY122" s="234"/>
      <c r="AZ122" s="234"/>
      <c r="BA122" s="234"/>
      <c r="BB122" s="234"/>
      <c r="BC122" s="234"/>
      <c r="BD122" s="235"/>
      <c r="BE122" s="225"/>
      <c r="BF122" s="300"/>
      <c r="BG122" s="259"/>
      <c r="BH122" s="228"/>
      <c r="BI122" s="416"/>
    </row>
    <row r="123" spans="1:61" s="9" customFormat="1" ht="10.5" customHeight="1" x14ac:dyDescent="0.2">
      <c r="A123" s="41"/>
      <c r="B123" s="395"/>
      <c r="C123" s="149"/>
      <c r="D123" s="355"/>
      <c r="E123" s="356"/>
      <c r="F123" s="356"/>
      <c r="G123" s="356"/>
      <c r="H123" s="356"/>
      <c r="I123" s="356"/>
      <c r="J123" s="356"/>
      <c r="K123" s="356"/>
      <c r="L123" s="357"/>
      <c r="M123" s="313"/>
      <c r="N123" s="314"/>
      <c r="O123" s="314"/>
      <c r="P123" s="314"/>
      <c r="Q123" s="314"/>
      <c r="R123" s="314"/>
      <c r="S123" s="315"/>
      <c r="T123" s="379"/>
      <c r="U123" s="380"/>
      <c r="V123" s="380"/>
      <c r="W123" s="380"/>
      <c r="X123" s="380"/>
      <c r="Y123" s="380"/>
      <c r="Z123" s="380"/>
      <c r="AA123" s="380"/>
      <c r="AB123" s="380"/>
      <c r="AC123" s="368"/>
      <c r="AD123" s="147"/>
      <c r="AE123" s="149"/>
      <c r="AF123" s="211"/>
      <c r="AG123" s="267"/>
      <c r="AH123" s="268"/>
      <c r="AI123" s="268"/>
      <c r="AJ123" s="268"/>
      <c r="AK123" s="268"/>
      <c r="AL123" s="268"/>
      <c r="AM123" s="269"/>
      <c r="AN123" s="193"/>
      <c r="AO123" s="419"/>
      <c r="AP123" s="150"/>
      <c r="AQ123" s="151"/>
      <c r="AR123" s="152"/>
      <c r="AS123" s="250"/>
      <c r="AT123" s="251"/>
      <c r="AU123" s="252"/>
      <c r="AV123" s="236"/>
      <c r="AW123" s="237"/>
      <c r="AX123" s="237"/>
      <c r="AY123" s="237"/>
      <c r="AZ123" s="237"/>
      <c r="BA123" s="237"/>
      <c r="BB123" s="237"/>
      <c r="BC123" s="237"/>
      <c r="BD123" s="238"/>
      <c r="BE123" s="226"/>
      <c r="BF123" s="300"/>
      <c r="BG123" s="259"/>
      <c r="BH123" s="228"/>
      <c r="BI123" s="416"/>
    </row>
    <row r="124" spans="1:61" s="9" customFormat="1" ht="7.5" customHeight="1" x14ac:dyDescent="0.2">
      <c r="A124" s="41"/>
      <c r="B124" s="395"/>
      <c r="C124" s="149"/>
      <c r="D124" s="355"/>
      <c r="E124" s="356"/>
      <c r="F124" s="356"/>
      <c r="G124" s="356"/>
      <c r="H124" s="356"/>
      <c r="I124" s="356"/>
      <c r="J124" s="356"/>
      <c r="K124" s="356"/>
      <c r="L124" s="357"/>
      <c r="M124" s="361" t="str">
        <f>M28</f>
        <v>平成30年3月31日
以前のもの</v>
      </c>
      <c r="N124" s="362"/>
      <c r="O124" s="362"/>
      <c r="P124" s="362"/>
      <c r="Q124" s="362"/>
      <c r="R124" s="362"/>
      <c r="S124" s="363"/>
      <c r="T124" s="377">
        <f t="shared" ref="T124" si="30">T28</f>
        <v>0</v>
      </c>
      <c r="U124" s="378"/>
      <c r="V124" s="378"/>
      <c r="W124" s="378"/>
      <c r="X124" s="378"/>
      <c r="Y124" s="378"/>
      <c r="Z124" s="378"/>
      <c r="AA124" s="378"/>
      <c r="AB124" s="378"/>
      <c r="AC124" s="367"/>
      <c r="AD124" s="147"/>
      <c r="AE124" s="149"/>
      <c r="AF124" s="210"/>
      <c r="AG124" s="264">
        <f>AG28</f>
        <v>0</v>
      </c>
      <c r="AH124" s="265"/>
      <c r="AI124" s="265"/>
      <c r="AJ124" s="265"/>
      <c r="AK124" s="265"/>
      <c r="AL124" s="265"/>
      <c r="AM124" s="266"/>
      <c r="AN124" s="751"/>
      <c r="AO124" s="752"/>
      <c r="AP124" s="144">
        <v>9</v>
      </c>
      <c r="AQ124" s="145"/>
      <c r="AR124" s="146"/>
      <c r="AS124" s="247"/>
      <c r="AT124" s="248"/>
      <c r="AU124" s="249"/>
      <c r="AV124" s="233">
        <f t="shared" ref="AV124" si="31">AV28</f>
        <v>0</v>
      </c>
      <c r="AW124" s="234"/>
      <c r="AX124" s="234"/>
      <c r="AY124" s="234"/>
      <c r="AZ124" s="234"/>
      <c r="BA124" s="234"/>
      <c r="BB124" s="234"/>
      <c r="BC124" s="234"/>
      <c r="BD124" s="235"/>
      <c r="BE124" s="218"/>
      <c r="BF124" s="300"/>
      <c r="BG124" s="259"/>
      <c r="BH124" s="228"/>
      <c r="BI124" s="416"/>
    </row>
    <row r="125" spans="1:61" s="9" customFormat="1" ht="10.5" customHeight="1" x14ac:dyDescent="0.2">
      <c r="A125" s="41"/>
      <c r="B125" s="395"/>
      <c r="C125" s="149"/>
      <c r="D125" s="355"/>
      <c r="E125" s="356"/>
      <c r="F125" s="356"/>
      <c r="G125" s="356"/>
      <c r="H125" s="356"/>
      <c r="I125" s="356"/>
      <c r="J125" s="356"/>
      <c r="K125" s="356"/>
      <c r="L125" s="357"/>
      <c r="M125" s="364"/>
      <c r="N125" s="365"/>
      <c r="O125" s="365"/>
      <c r="P125" s="365"/>
      <c r="Q125" s="365"/>
      <c r="R125" s="365"/>
      <c r="S125" s="366"/>
      <c r="T125" s="379"/>
      <c r="U125" s="380"/>
      <c r="V125" s="380"/>
      <c r="W125" s="380"/>
      <c r="X125" s="380"/>
      <c r="Y125" s="380"/>
      <c r="Z125" s="380"/>
      <c r="AA125" s="380"/>
      <c r="AB125" s="380"/>
      <c r="AC125" s="368"/>
      <c r="AD125" s="147"/>
      <c r="AE125" s="149"/>
      <c r="AF125" s="211"/>
      <c r="AG125" s="267"/>
      <c r="AH125" s="268"/>
      <c r="AI125" s="268"/>
      <c r="AJ125" s="268"/>
      <c r="AK125" s="268"/>
      <c r="AL125" s="268"/>
      <c r="AM125" s="269"/>
      <c r="AN125" s="753"/>
      <c r="AO125" s="754"/>
      <c r="AP125" s="147"/>
      <c r="AQ125" s="148"/>
      <c r="AR125" s="149"/>
      <c r="AS125" s="250"/>
      <c r="AT125" s="251"/>
      <c r="AU125" s="252"/>
      <c r="AV125" s="236"/>
      <c r="AW125" s="237"/>
      <c r="AX125" s="237"/>
      <c r="AY125" s="237"/>
      <c r="AZ125" s="237"/>
      <c r="BA125" s="237"/>
      <c r="BB125" s="237"/>
      <c r="BC125" s="237"/>
      <c r="BD125" s="238"/>
      <c r="BE125" s="219"/>
      <c r="BF125" s="300"/>
      <c r="BG125" s="259"/>
      <c r="BH125" s="228"/>
      <c r="BI125" s="416"/>
    </row>
    <row r="126" spans="1:61" s="9" customFormat="1" ht="7.5" customHeight="1" x14ac:dyDescent="0.2">
      <c r="A126" s="41"/>
      <c r="B126" s="395"/>
      <c r="C126" s="149"/>
      <c r="D126" s="355"/>
      <c r="E126" s="356"/>
      <c r="F126" s="356"/>
      <c r="G126" s="356"/>
      <c r="H126" s="356"/>
      <c r="I126" s="356"/>
      <c r="J126" s="356"/>
      <c r="K126" s="356"/>
      <c r="L126" s="357"/>
      <c r="M126" s="361" t="str">
        <f>M30</f>
        <v>平成30年4月1日
以降のもの</v>
      </c>
      <c r="N126" s="362"/>
      <c r="O126" s="362"/>
      <c r="P126" s="362"/>
      <c r="Q126" s="362"/>
      <c r="R126" s="362"/>
      <c r="S126" s="363"/>
      <c r="T126" s="377">
        <f t="shared" ref="T126" si="32">T30</f>
        <v>0</v>
      </c>
      <c r="U126" s="378"/>
      <c r="V126" s="378"/>
      <c r="W126" s="378"/>
      <c r="X126" s="378"/>
      <c r="Y126" s="378"/>
      <c r="Z126" s="378"/>
      <c r="AA126" s="378"/>
      <c r="AB126" s="378"/>
      <c r="AC126" s="393"/>
      <c r="AD126" s="144">
        <v>17</v>
      </c>
      <c r="AE126" s="221"/>
      <c r="AF126" s="210"/>
      <c r="AG126" s="264">
        <f>AG30</f>
        <v>0</v>
      </c>
      <c r="AH126" s="265"/>
      <c r="AI126" s="265"/>
      <c r="AJ126" s="265"/>
      <c r="AK126" s="265"/>
      <c r="AL126" s="265"/>
      <c r="AM126" s="266"/>
      <c r="AN126" s="417"/>
      <c r="AO126" s="418"/>
      <c r="AP126" s="147"/>
      <c r="AQ126" s="148"/>
      <c r="AR126" s="149"/>
      <c r="AS126" s="247"/>
      <c r="AT126" s="248"/>
      <c r="AU126" s="249"/>
      <c r="AV126" s="233">
        <f t="shared" ref="AV126" si="33">AV30</f>
        <v>0</v>
      </c>
      <c r="AW126" s="234"/>
      <c r="AX126" s="234"/>
      <c r="AY126" s="234"/>
      <c r="AZ126" s="234"/>
      <c r="BA126" s="234"/>
      <c r="BB126" s="234"/>
      <c r="BC126" s="234"/>
      <c r="BD126" s="235"/>
      <c r="BE126" s="54"/>
      <c r="BF126" s="300"/>
      <c r="BG126" s="259"/>
      <c r="BH126" s="228"/>
      <c r="BI126" s="416"/>
    </row>
    <row r="127" spans="1:61" s="9" customFormat="1" ht="10.5" customHeight="1" x14ac:dyDescent="0.2">
      <c r="A127" s="41"/>
      <c r="B127" s="345"/>
      <c r="C127" s="152"/>
      <c r="D127" s="358"/>
      <c r="E127" s="359"/>
      <c r="F127" s="359"/>
      <c r="G127" s="359"/>
      <c r="H127" s="359"/>
      <c r="I127" s="359"/>
      <c r="J127" s="359"/>
      <c r="K127" s="359"/>
      <c r="L127" s="360"/>
      <c r="M127" s="364"/>
      <c r="N127" s="365"/>
      <c r="O127" s="365"/>
      <c r="P127" s="365"/>
      <c r="Q127" s="365"/>
      <c r="R127" s="365"/>
      <c r="S127" s="366"/>
      <c r="T127" s="379"/>
      <c r="U127" s="380"/>
      <c r="V127" s="380"/>
      <c r="W127" s="380"/>
      <c r="X127" s="380"/>
      <c r="Y127" s="380"/>
      <c r="Z127" s="380"/>
      <c r="AA127" s="380"/>
      <c r="AB127" s="380"/>
      <c r="AC127" s="394"/>
      <c r="AD127" s="222"/>
      <c r="AE127" s="224"/>
      <c r="AF127" s="211"/>
      <c r="AG127" s="267"/>
      <c r="AH127" s="268"/>
      <c r="AI127" s="268"/>
      <c r="AJ127" s="268"/>
      <c r="AK127" s="268"/>
      <c r="AL127" s="268"/>
      <c r="AM127" s="269"/>
      <c r="AN127" s="193"/>
      <c r="AO127" s="419"/>
      <c r="AP127" s="150"/>
      <c r="AQ127" s="151"/>
      <c r="AR127" s="152"/>
      <c r="AS127" s="250"/>
      <c r="AT127" s="251"/>
      <c r="AU127" s="252"/>
      <c r="AV127" s="236"/>
      <c r="AW127" s="237"/>
      <c r="AX127" s="237"/>
      <c r="AY127" s="237"/>
      <c r="AZ127" s="237"/>
      <c r="BA127" s="237"/>
      <c r="BB127" s="237"/>
      <c r="BC127" s="237"/>
      <c r="BD127" s="238"/>
      <c r="BE127" s="55"/>
      <c r="BF127" s="300"/>
      <c r="BG127" s="259"/>
      <c r="BH127" s="228"/>
      <c r="BI127" s="416"/>
    </row>
    <row r="128" spans="1:61" s="9" customFormat="1" ht="7.5" customHeight="1" x14ac:dyDescent="0.2">
      <c r="A128" s="41"/>
      <c r="B128" s="344">
        <v>34</v>
      </c>
      <c r="C128" s="146"/>
      <c r="D128" s="301" t="s">
        <v>35</v>
      </c>
      <c r="E128" s="408"/>
      <c r="F128" s="408"/>
      <c r="G128" s="408"/>
      <c r="H128" s="408"/>
      <c r="I128" s="408"/>
      <c r="J128" s="408"/>
      <c r="K128" s="408"/>
      <c r="L128" s="409"/>
      <c r="M128" s="310" t="str">
        <f>M32</f>
        <v>平成27年3月31日
以前のもの</v>
      </c>
      <c r="N128" s="311"/>
      <c r="O128" s="311"/>
      <c r="P128" s="311"/>
      <c r="Q128" s="311"/>
      <c r="R128" s="311"/>
      <c r="S128" s="312"/>
      <c r="T128" s="377">
        <f t="shared" ref="T128" si="34">T32</f>
        <v>0</v>
      </c>
      <c r="U128" s="378"/>
      <c r="V128" s="378"/>
      <c r="W128" s="378"/>
      <c r="X128" s="378"/>
      <c r="Y128" s="378"/>
      <c r="Z128" s="378"/>
      <c r="AA128" s="378"/>
      <c r="AB128" s="378"/>
      <c r="AC128" s="393"/>
      <c r="AD128" s="147">
        <v>23</v>
      </c>
      <c r="AE128" s="149"/>
      <c r="AF128" s="210"/>
      <c r="AG128" s="264">
        <f>AG32</f>
        <v>0</v>
      </c>
      <c r="AH128" s="265"/>
      <c r="AI128" s="265"/>
      <c r="AJ128" s="265"/>
      <c r="AK128" s="265"/>
      <c r="AL128" s="265"/>
      <c r="AM128" s="266"/>
      <c r="AN128" s="194"/>
      <c r="AO128" s="195"/>
      <c r="AP128" s="147">
        <v>17</v>
      </c>
      <c r="AQ128" s="148"/>
      <c r="AR128" s="149"/>
      <c r="AS128" s="247"/>
      <c r="AT128" s="248"/>
      <c r="AU128" s="249"/>
      <c r="AV128" s="233">
        <f t="shared" ref="AV128" si="35">AV32</f>
        <v>0</v>
      </c>
      <c r="AW128" s="234"/>
      <c r="AX128" s="234"/>
      <c r="AY128" s="234"/>
      <c r="AZ128" s="234"/>
      <c r="BA128" s="234"/>
      <c r="BB128" s="234"/>
      <c r="BC128" s="234"/>
      <c r="BD128" s="235"/>
      <c r="BE128" s="225"/>
      <c r="BF128" s="300"/>
      <c r="BG128" s="259"/>
      <c r="BH128" s="228"/>
      <c r="BI128" s="416"/>
    </row>
    <row r="129" spans="1:61" s="9" customFormat="1" ht="10.5" customHeight="1" x14ac:dyDescent="0.2">
      <c r="A129" s="41"/>
      <c r="B129" s="395"/>
      <c r="C129" s="149"/>
      <c r="D129" s="410"/>
      <c r="E129" s="411"/>
      <c r="F129" s="411"/>
      <c r="G129" s="411"/>
      <c r="H129" s="411"/>
      <c r="I129" s="411"/>
      <c r="J129" s="411"/>
      <c r="K129" s="411"/>
      <c r="L129" s="412"/>
      <c r="M129" s="313"/>
      <c r="N129" s="314"/>
      <c r="O129" s="314"/>
      <c r="P129" s="314"/>
      <c r="Q129" s="314"/>
      <c r="R129" s="314"/>
      <c r="S129" s="315"/>
      <c r="T129" s="379"/>
      <c r="U129" s="380"/>
      <c r="V129" s="380"/>
      <c r="W129" s="380"/>
      <c r="X129" s="380"/>
      <c r="Y129" s="380"/>
      <c r="Z129" s="380"/>
      <c r="AA129" s="380"/>
      <c r="AB129" s="380"/>
      <c r="AC129" s="394"/>
      <c r="AD129" s="150"/>
      <c r="AE129" s="152"/>
      <c r="AF129" s="211"/>
      <c r="AG129" s="267"/>
      <c r="AH129" s="268"/>
      <c r="AI129" s="268"/>
      <c r="AJ129" s="268"/>
      <c r="AK129" s="268"/>
      <c r="AL129" s="268"/>
      <c r="AM129" s="269"/>
      <c r="AN129" s="196"/>
      <c r="AO129" s="197"/>
      <c r="AP129" s="150"/>
      <c r="AQ129" s="151"/>
      <c r="AR129" s="152"/>
      <c r="AS129" s="250"/>
      <c r="AT129" s="251"/>
      <c r="AU129" s="252"/>
      <c r="AV129" s="236"/>
      <c r="AW129" s="237"/>
      <c r="AX129" s="237"/>
      <c r="AY129" s="237"/>
      <c r="AZ129" s="237"/>
      <c r="BA129" s="237"/>
      <c r="BB129" s="237"/>
      <c r="BC129" s="237"/>
      <c r="BD129" s="238"/>
      <c r="BE129" s="226"/>
      <c r="BF129" s="300"/>
      <c r="BG129" s="259"/>
      <c r="BH129" s="228"/>
      <c r="BI129" s="416"/>
    </row>
    <row r="130" spans="1:61" s="9" customFormat="1" ht="7.5" customHeight="1" x14ac:dyDescent="0.2">
      <c r="A130" s="41"/>
      <c r="B130" s="395"/>
      <c r="C130" s="149"/>
      <c r="D130" s="410"/>
      <c r="E130" s="411"/>
      <c r="F130" s="411"/>
      <c r="G130" s="411"/>
      <c r="H130" s="411"/>
      <c r="I130" s="411"/>
      <c r="J130" s="411"/>
      <c r="K130" s="411"/>
      <c r="L130" s="412"/>
      <c r="M130" s="361" t="str">
        <f>M34</f>
        <v>平成30年3月31日
以前のもの</v>
      </c>
      <c r="N130" s="362"/>
      <c r="O130" s="362"/>
      <c r="P130" s="362"/>
      <c r="Q130" s="362"/>
      <c r="R130" s="362"/>
      <c r="S130" s="363"/>
      <c r="T130" s="377">
        <f>T34</f>
        <v>0</v>
      </c>
      <c r="U130" s="378"/>
      <c r="V130" s="378"/>
      <c r="W130" s="378"/>
      <c r="X130" s="378"/>
      <c r="Y130" s="378"/>
      <c r="Z130" s="378"/>
      <c r="AA130" s="378"/>
      <c r="AB130" s="378"/>
      <c r="AC130" s="56"/>
      <c r="AD130" s="147">
        <v>25</v>
      </c>
      <c r="AE130" s="149"/>
      <c r="AF130" s="210"/>
      <c r="AG130" s="264">
        <f>AG34</f>
        <v>0</v>
      </c>
      <c r="AH130" s="265"/>
      <c r="AI130" s="265"/>
      <c r="AJ130" s="265"/>
      <c r="AK130" s="265"/>
      <c r="AL130" s="265"/>
      <c r="AM130" s="266"/>
      <c r="AN130" s="57"/>
      <c r="AO130" s="56"/>
      <c r="AP130" s="147">
        <v>9.5</v>
      </c>
      <c r="AQ130" s="148"/>
      <c r="AR130" s="149"/>
      <c r="AS130" s="247"/>
      <c r="AT130" s="248"/>
      <c r="AU130" s="249"/>
      <c r="AV130" s="233">
        <f t="shared" ref="AV130" si="36">AV34</f>
        <v>0</v>
      </c>
      <c r="AW130" s="234"/>
      <c r="AX130" s="234"/>
      <c r="AY130" s="234"/>
      <c r="AZ130" s="234"/>
      <c r="BA130" s="234"/>
      <c r="BB130" s="234"/>
      <c r="BC130" s="234"/>
      <c r="BD130" s="235"/>
      <c r="BE130" s="218"/>
      <c r="BF130" s="300"/>
      <c r="BG130" s="259"/>
      <c r="BH130" s="228"/>
      <c r="BI130" s="416"/>
    </row>
    <row r="131" spans="1:61" s="9" customFormat="1" ht="10.5" customHeight="1" x14ac:dyDescent="0.2">
      <c r="A131" s="41"/>
      <c r="B131" s="395"/>
      <c r="C131" s="149"/>
      <c r="D131" s="410"/>
      <c r="E131" s="411"/>
      <c r="F131" s="411"/>
      <c r="G131" s="411"/>
      <c r="H131" s="411"/>
      <c r="I131" s="411"/>
      <c r="J131" s="411"/>
      <c r="K131" s="411"/>
      <c r="L131" s="412"/>
      <c r="M131" s="364"/>
      <c r="N131" s="365"/>
      <c r="O131" s="365"/>
      <c r="P131" s="365"/>
      <c r="Q131" s="365"/>
      <c r="R131" s="365"/>
      <c r="S131" s="366"/>
      <c r="T131" s="379"/>
      <c r="U131" s="380"/>
      <c r="V131" s="380"/>
      <c r="W131" s="380"/>
      <c r="X131" s="380"/>
      <c r="Y131" s="380"/>
      <c r="Z131" s="380"/>
      <c r="AA131" s="380"/>
      <c r="AB131" s="380"/>
      <c r="AC131" s="58"/>
      <c r="AD131" s="150"/>
      <c r="AE131" s="152"/>
      <c r="AF131" s="211"/>
      <c r="AG131" s="267"/>
      <c r="AH131" s="268"/>
      <c r="AI131" s="268"/>
      <c r="AJ131" s="268"/>
      <c r="AK131" s="268"/>
      <c r="AL131" s="268"/>
      <c r="AM131" s="269"/>
      <c r="AN131" s="193"/>
      <c r="AO131" s="193"/>
      <c r="AP131" s="150"/>
      <c r="AQ131" s="151"/>
      <c r="AR131" s="152"/>
      <c r="AS131" s="250"/>
      <c r="AT131" s="251"/>
      <c r="AU131" s="252"/>
      <c r="AV131" s="236"/>
      <c r="AW131" s="237"/>
      <c r="AX131" s="237"/>
      <c r="AY131" s="237"/>
      <c r="AZ131" s="237"/>
      <c r="BA131" s="237"/>
      <c r="BB131" s="237"/>
      <c r="BC131" s="237"/>
      <c r="BD131" s="238"/>
      <c r="BE131" s="219"/>
      <c r="BF131" s="300"/>
      <c r="BG131" s="259"/>
      <c r="BH131" s="228"/>
      <c r="BI131" s="416"/>
    </row>
    <row r="132" spans="1:61" s="9" customFormat="1" ht="10.199999999999999" customHeight="1" x14ac:dyDescent="0.2">
      <c r="A132" s="41"/>
      <c r="B132" s="395"/>
      <c r="C132" s="149"/>
      <c r="D132" s="410"/>
      <c r="E132" s="411"/>
      <c r="F132" s="411"/>
      <c r="G132" s="411"/>
      <c r="H132" s="411"/>
      <c r="I132" s="411"/>
      <c r="J132" s="411"/>
      <c r="K132" s="411"/>
      <c r="L132" s="412"/>
      <c r="M132" s="381" t="str">
        <f>M36</f>
        <v>令和6年3月31日
以前のもの</v>
      </c>
      <c r="N132" s="382"/>
      <c r="O132" s="382"/>
      <c r="P132" s="382"/>
      <c r="Q132" s="382"/>
      <c r="R132" s="382"/>
      <c r="S132" s="383"/>
      <c r="T132" s="377">
        <f>T36</f>
        <v>0</v>
      </c>
      <c r="U132" s="378"/>
      <c r="V132" s="378"/>
      <c r="W132" s="378"/>
      <c r="X132" s="378"/>
      <c r="Y132" s="378"/>
      <c r="Z132" s="378"/>
      <c r="AA132" s="378"/>
      <c r="AB132" s="378"/>
      <c r="AC132" s="59"/>
      <c r="AD132" s="144">
        <v>24</v>
      </c>
      <c r="AE132" s="146"/>
      <c r="AF132" s="60">
        <f>AG36</f>
        <v>0</v>
      </c>
      <c r="AG132" s="264">
        <f>AG36</f>
        <v>0</v>
      </c>
      <c r="AH132" s="265"/>
      <c r="AI132" s="265"/>
      <c r="AJ132" s="265"/>
      <c r="AK132" s="265"/>
      <c r="AL132" s="265"/>
      <c r="AM132" s="266"/>
      <c r="AN132" s="61"/>
      <c r="AO132" s="62"/>
      <c r="AP132" s="147">
        <v>9</v>
      </c>
      <c r="AQ132" s="148"/>
      <c r="AR132" s="149"/>
      <c r="AS132" s="247"/>
      <c r="AT132" s="248"/>
      <c r="AU132" s="249"/>
      <c r="AV132" s="233">
        <f t="shared" ref="AV132" si="37">AV36</f>
        <v>0</v>
      </c>
      <c r="AW132" s="234"/>
      <c r="AX132" s="234"/>
      <c r="AY132" s="234"/>
      <c r="AZ132" s="234"/>
      <c r="BA132" s="234"/>
      <c r="BB132" s="234"/>
      <c r="BC132" s="234"/>
      <c r="BD132" s="235"/>
      <c r="BE132" s="54"/>
      <c r="BF132" s="300"/>
      <c r="BG132" s="259"/>
      <c r="BH132" s="228"/>
      <c r="BI132" s="416"/>
    </row>
    <row r="133" spans="1:61" s="9" customFormat="1" ht="7.5" customHeight="1" x14ac:dyDescent="0.2">
      <c r="A133" s="41"/>
      <c r="B133" s="395"/>
      <c r="C133" s="149"/>
      <c r="D133" s="410"/>
      <c r="E133" s="411"/>
      <c r="F133" s="411"/>
      <c r="G133" s="411"/>
      <c r="H133" s="411"/>
      <c r="I133" s="411"/>
      <c r="J133" s="411"/>
      <c r="K133" s="411"/>
      <c r="L133" s="412"/>
      <c r="M133" s="384"/>
      <c r="N133" s="385"/>
      <c r="O133" s="385"/>
      <c r="P133" s="385"/>
      <c r="Q133" s="385"/>
      <c r="R133" s="385"/>
      <c r="S133" s="386"/>
      <c r="T133" s="379"/>
      <c r="U133" s="380"/>
      <c r="V133" s="380"/>
      <c r="W133" s="380"/>
      <c r="X133" s="380"/>
      <c r="Y133" s="380"/>
      <c r="Z133" s="380"/>
      <c r="AA133" s="380"/>
      <c r="AB133" s="380"/>
      <c r="AC133" s="59"/>
      <c r="AD133" s="147"/>
      <c r="AE133" s="149"/>
      <c r="AF133" s="63"/>
      <c r="AG133" s="267"/>
      <c r="AH133" s="268"/>
      <c r="AI133" s="268"/>
      <c r="AJ133" s="268"/>
      <c r="AK133" s="268"/>
      <c r="AL133" s="268"/>
      <c r="AM133" s="269"/>
      <c r="AN133" s="64"/>
      <c r="AO133" s="65"/>
      <c r="AP133" s="147"/>
      <c r="AQ133" s="148"/>
      <c r="AR133" s="149"/>
      <c r="AS133" s="405"/>
      <c r="AT133" s="406"/>
      <c r="AU133" s="407"/>
      <c r="AV133" s="236"/>
      <c r="AW133" s="237"/>
      <c r="AX133" s="237"/>
      <c r="AY133" s="237"/>
      <c r="AZ133" s="237"/>
      <c r="BA133" s="237"/>
      <c r="BB133" s="237"/>
      <c r="BC133" s="237"/>
      <c r="BD133" s="238"/>
      <c r="BE133" s="66"/>
      <c r="BF133" s="300"/>
      <c r="BG133" s="259"/>
      <c r="BH133" s="228"/>
      <c r="BI133" s="416"/>
    </row>
    <row r="134" spans="1:61" s="9" customFormat="1" ht="7.5" customHeight="1" x14ac:dyDescent="0.2">
      <c r="A134" s="41"/>
      <c r="B134" s="395"/>
      <c r="C134" s="149"/>
      <c r="D134" s="410"/>
      <c r="E134" s="411"/>
      <c r="F134" s="411"/>
      <c r="G134" s="411"/>
      <c r="H134" s="411"/>
      <c r="I134" s="411"/>
      <c r="J134" s="411"/>
      <c r="K134" s="411"/>
      <c r="L134" s="412"/>
      <c r="M134" s="381" t="str">
        <f>M38</f>
        <v>令和6年4月1日
以降のもの</v>
      </c>
      <c r="N134" s="382"/>
      <c r="O134" s="382"/>
      <c r="P134" s="382"/>
      <c r="Q134" s="382"/>
      <c r="R134" s="382"/>
      <c r="S134" s="383"/>
      <c r="T134" s="377">
        <f t="shared" ref="T134" si="38">T38</f>
        <v>0</v>
      </c>
      <c r="U134" s="378"/>
      <c r="V134" s="378"/>
      <c r="W134" s="378"/>
      <c r="X134" s="378"/>
      <c r="Y134" s="378"/>
      <c r="Z134" s="378"/>
      <c r="AA134" s="378"/>
      <c r="AB134" s="378"/>
      <c r="AC134" s="59"/>
      <c r="AD134" s="144">
        <v>19</v>
      </c>
      <c r="AE134" s="146"/>
      <c r="AF134" s="92"/>
      <c r="AG134" s="264">
        <f>AG38</f>
        <v>0</v>
      </c>
      <c r="AH134" s="265"/>
      <c r="AI134" s="265"/>
      <c r="AJ134" s="265"/>
      <c r="AK134" s="265"/>
      <c r="AL134" s="265"/>
      <c r="AM134" s="266"/>
      <c r="AN134" s="67"/>
      <c r="AO134" s="67"/>
      <c r="AP134" s="147"/>
      <c r="AQ134" s="148"/>
      <c r="AR134" s="149"/>
      <c r="AS134" s="247"/>
      <c r="AT134" s="248"/>
      <c r="AU134" s="249"/>
      <c r="AV134" s="233">
        <f>AV38</f>
        <v>0</v>
      </c>
      <c r="AW134" s="234"/>
      <c r="AX134" s="234"/>
      <c r="AY134" s="234"/>
      <c r="AZ134" s="234"/>
      <c r="BA134" s="234"/>
      <c r="BB134" s="234"/>
      <c r="BC134" s="234"/>
      <c r="BD134" s="235"/>
      <c r="BE134" s="68"/>
      <c r="BF134" s="300"/>
      <c r="BG134" s="259"/>
      <c r="BH134" s="228"/>
      <c r="BI134" s="416"/>
    </row>
    <row r="135" spans="1:61" s="9" customFormat="1" ht="10.5" customHeight="1" x14ac:dyDescent="0.2">
      <c r="A135" s="41"/>
      <c r="B135" s="345"/>
      <c r="C135" s="152"/>
      <c r="D135" s="413"/>
      <c r="E135" s="414"/>
      <c r="F135" s="414"/>
      <c r="G135" s="414"/>
      <c r="H135" s="414"/>
      <c r="I135" s="414"/>
      <c r="J135" s="414"/>
      <c r="K135" s="414"/>
      <c r="L135" s="415"/>
      <c r="M135" s="384"/>
      <c r="N135" s="385"/>
      <c r="O135" s="385"/>
      <c r="P135" s="385"/>
      <c r="Q135" s="385"/>
      <c r="R135" s="385"/>
      <c r="S135" s="386"/>
      <c r="T135" s="379"/>
      <c r="U135" s="380"/>
      <c r="V135" s="380"/>
      <c r="W135" s="380"/>
      <c r="X135" s="380"/>
      <c r="Y135" s="380"/>
      <c r="Z135" s="380"/>
      <c r="AA135" s="380"/>
      <c r="AB135" s="380"/>
      <c r="AC135" s="69"/>
      <c r="AD135" s="147"/>
      <c r="AE135" s="149"/>
      <c r="AF135" s="93"/>
      <c r="AG135" s="267"/>
      <c r="AH135" s="268"/>
      <c r="AI135" s="268"/>
      <c r="AJ135" s="268"/>
      <c r="AK135" s="268"/>
      <c r="AL135" s="268"/>
      <c r="AM135" s="269"/>
      <c r="AN135" s="387"/>
      <c r="AO135" s="388"/>
      <c r="AP135" s="150"/>
      <c r="AQ135" s="151"/>
      <c r="AR135" s="152"/>
      <c r="AS135" s="405"/>
      <c r="AT135" s="406"/>
      <c r="AU135" s="407"/>
      <c r="AV135" s="236"/>
      <c r="AW135" s="237"/>
      <c r="AX135" s="237"/>
      <c r="AY135" s="237"/>
      <c r="AZ135" s="237"/>
      <c r="BA135" s="237"/>
      <c r="BB135" s="237"/>
      <c r="BC135" s="237"/>
      <c r="BD135" s="238"/>
      <c r="BE135" s="55"/>
      <c r="BF135" s="300"/>
      <c r="BG135" s="259"/>
      <c r="BH135" s="228"/>
      <c r="BI135" s="416"/>
    </row>
    <row r="136" spans="1:61" s="9" customFormat="1" ht="7.5" customHeight="1" x14ac:dyDescent="0.2">
      <c r="A136" s="41"/>
      <c r="B136" s="344">
        <v>35</v>
      </c>
      <c r="C136" s="146"/>
      <c r="D136" s="352" t="s">
        <v>69</v>
      </c>
      <c r="E136" s="353"/>
      <c r="F136" s="353"/>
      <c r="G136" s="353"/>
      <c r="H136" s="353"/>
      <c r="I136" s="353"/>
      <c r="J136" s="353"/>
      <c r="K136" s="353"/>
      <c r="L136" s="354"/>
      <c r="M136" s="310" t="str">
        <f>M40</f>
        <v>平成27年3月31日
以前のもの</v>
      </c>
      <c r="N136" s="311"/>
      <c r="O136" s="311"/>
      <c r="P136" s="311"/>
      <c r="Q136" s="311"/>
      <c r="R136" s="311"/>
      <c r="S136" s="312"/>
      <c r="T136" s="377">
        <f>T40</f>
        <v>0</v>
      </c>
      <c r="U136" s="378"/>
      <c r="V136" s="378"/>
      <c r="W136" s="378"/>
      <c r="X136" s="378"/>
      <c r="Y136" s="378"/>
      <c r="Z136" s="378"/>
      <c r="AA136" s="378"/>
      <c r="AB136" s="378"/>
      <c r="AC136" s="367"/>
      <c r="AD136" s="144">
        <v>21</v>
      </c>
      <c r="AE136" s="221"/>
      <c r="AF136" s="210"/>
      <c r="AG136" s="264">
        <f>AG40</f>
        <v>0</v>
      </c>
      <c r="AH136" s="265"/>
      <c r="AI136" s="265"/>
      <c r="AJ136" s="265"/>
      <c r="AK136" s="265"/>
      <c r="AL136" s="265"/>
      <c r="AM136" s="266"/>
      <c r="AN136" s="194"/>
      <c r="AO136" s="195"/>
      <c r="AP136" s="144">
        <v>13</v>
      </c>
      <c r="AQ136" s="220"/>
      <c r="AR136" s="221"/>
      <c r="AS136" s="247"/>
      <c r="AT136" s="248"/>
      <c r="AU136" s="249"/>
      <c r="AV136" s="233">
        <f t="shared" ref="AV136" si="39">AV40</f>
        <v>0</v>
      </c>
      <c r="AW136" s="234"/>
      <c r="AX136" s="234"/>
      <c r="AY136" s="234"/>
      <c r="AZ136" s="234"/>
      <c r="BA136" s="234"/>
      <c r="BB136" s="234"/>
      <c r="BC136" s="234"/>
      <c r="BD136" s="235"/>
      <c r="BE136" s="225"/>
      <c r="BF136" s="300"/>
      <c r="BG136" s="259"/>
      <c r="BH136" s="228"/>
      <c r="BI136" s="416"/>
    </row>
    <row r="137" spans="1:61" s="9" customFormat="1" ht="10.5" customHeight="1" x14ac:dyDescent="0.2">
      <c r="A137" s="41"/>
      <c r="B137" s="395"/>
      <c r="C137" s="149"/>
      <c r="D137" s="355"/>
      <c r="E137" s="356"/>
      <c r="F137" s="356"/>
      <c r="G137" s="356"/>
      <c r="H137" s="356"/>
      <c r="I137" s="356"/>
      <c r="J137" s="356"/>
      <c r="K137" s="356"/>
      <c r="L137" s="357"/>
      <c r="M137" s="313"/>
      <c r="N137" s="314"/>
      <c r="O137" s="314"/>
      <c r="P137" s="314"/>
      <c r="Q137" s="314"/>
      <c r="R137" s="314"/>
      <c r="S137" s="315"/>
      <c r="T137" s="379"/>
      <c r="U137" s="380"/>
      <c r="V137" s="380"/>
      <c r="W137" s="380"/>
      <c r="X137" s="380"/>
      <c r="Y137" s="380"/>
      <c r="Z137" s="380"/>
      <c r="AA137" s="380"/>
      <c r="AB137" s="380"/>
      <c r="AC137" s="368"/>
      <c r="AD137" s="222"/>
      <c r="AE137" s="224"/>
      <c r="AF137" s="211"/>
      <c r="AG137" s="267"/>
      <c r="AH137" s="268"/>
      <c r="AI137" s="268"/>
      <c r="AJ137" s="268"/>
      <c r="AK137" s="268"/>
      <c r="AL137" s="268"/>
      <c r="AM137" s="269"/>
      <c r="AN137" s="196"/>
      <c r="AO137" s="197"/>
      <c r="AP137" s="222"/>
      <c r="AQ137" s="223"/>
      <c r="AR137" s="224"/>
      <c r="AS137" s="250"/>
      <c r="AT137" s="251"/>
      <c r="AU137" s="252"/>
      <c r="AV137" s="236"/>
      <c r="AW137" s="237"/>
      <c r="AX137" s="237"/>
      <c r="AY137" s="237"/>
      <c r="AZ137" s="237"/>
      <c r="BA137" s="237"/>
      <c r="BB137" s="237"/>
      <c r="BC137" s="237"/>
      <c r="BD137" s="238"/>
      <c r="BE137" s="226"/>
      <c r="BF137" s="300"/>
      <c r="BG137" s="259"/>
      <c r="BH137" s="228"/>
      <c r="BI137" s="416"/>
    </row>
    <row r="138" spans="1:61" s="9" customFormat="1" ht="7.5" customHeight="1" x14ac:dyDescent="0.2">
      <c r="A138" s="41"/>
      <c r="B138" s="395"/>
      <c r="C138" s="149"/>
      <c r="D138" s="355"/>
      <c r="E138" s="356"/>
      <c r="F138" s="356"/>
      <c r="G138" s="356"/>
      <c r="H138" s="356"/>
      <c r="I138" s="356"/>
      <c r="J138" s="356"/>
      <c r="K138" s="356"/>
      <c r="L138" s="357"/>
      <c r="M138" s="361" t="str">
        <f>M42</f>
        <v>平成30年3月31日
以前のもの</v>
      </c>
      <c r="N138" s="362"/>
      <c r="O138" s="362"/>
      <c r="P138" s="362"/>
      <c r="Q138" s="362"/>
      <c r="R138" s="362"/>
      <c r="S138" s="363"/>
      <c r="T138" s="377">
        <f>T42</f>
        <v>0</v>
      </c>
      <c r="U138" s="378"/>
      <c r="V138" s="378"/>
      <c r="W138" s="378"/>
      <c r="X138" s="378"/>
      <c r="Y138" s="378"/>
      <c r="Z138" s="378"/>
      <c r="AA138" s="378"/>
      <c r="AB138" s="378"/>
      <c r="AC138" s="367"/>
      <c r="AD138" s="147">
        <v>23</v>
      </c>
      <c r="AE138" s="149"/>
      <c r="AF138" s="210"/>
      <c r="AG138" s="264">
        <f>AG42</f>
        <v>0</v>
      </c>
      <c r="AH138" s="265"/>
      <c r="AI138" s="265"/>
      <c r="AJ138" s="265"/>
      <c r="AK138" s="265"/>
      <c r="AL138" s="265"/>
      <c r="AM138" s="266"/>
      <c r="AN138" s="751"/>
      <c r="AO138" s="752"/>
      <c r="AP138" s="147">
        <v>11</v>
      </c>
      <c r="AQ138" s="148"/>
      <c r="AR138" s="149"/>
      <c r="AS138" s="247"/>
      <c r="AT138" s="248"/>
      <c r="AU138" s="249"/>
      <c r="AV138" s="233">
        <f t="shared" ref="AV138" si="40">AV42</f>
        <v>0</v>
      </c>
      <c r="AW138" s="234"/>
      <c r="AX138" s="234"/>
      <c r="AY138" s="234"/>
      <c r="AZ138" s="234"/>
      <c r="BA138" s="234"/>
      <c r="BB138" s="234"/>
      <c r="BC138" s="234"/>
      <c r="BD138" s="235"/>
      <c r="BE138" s="218"/>
      <c r="BF138" s="300"/>
      <c r="BG138" s="259"/>
      <c r="BH138" s="228"/>
      <c r="BI138" s="416"/>
    </row>
    <row r="139" spans="1:61" s="9" customFormat="1" ht="10.5" customHeight="1" x14ac:dyDescent="0.2">
      <c r="A139" s="41"/>
      <c r="B139" s="395"/>
      <c r="C139" s="149"/>
      <c r="D139" s="355"/>
      <c r="E139" s="356"/>
      <c r="F139" s="356"/>
      <c r="G139" s="356"/>
      <c r="H139" s="356"/>
      <c r="I139" s="356"/>
      <c r="J139" s="356"/>
      <c r="K139" s="356"/>
      <c r="L139" s="357"/>
      <c r="M139" s="364"/>
      <c r="N139" s="365"/>
      <c r="O139" s="365"/>
      <c r="P139" s="365"/>
      <c r="Q139" s="365"/>
      <c r="R139" s="365"/>
      <c r="S139" s="366"/>
      <c r="T139" s="379"/>
      <c r="U139" s="380"/>
      <c r="V139" s="380"/>
      <c r="W139" s="380"/>
      <c r="X139" s="380"/>
      <c r="Y139" s="380"/>
      <c r="Z139" s="380"/>
      <c r="AA139" s="380"/>
      <c r="AB139" s="380"/>
      <c r="AC139" s="368"/>
      <c r="AD139" s="147"/>
      <c r="AE139" s="149"/>
      <c r="AF139" s="211"/>
      <c r="AG139" s="267"/>
      <c r="AH139" s="268"/>
      <c r="AI139" s="268"/>
      <c r="AJ139" s="268"/>
      <c r="AK139" s="268"/>
      <c r="AL139" s="268"/>
      <c r="AM139" s="269"/>
      <c r="AN139" s="753"/>
      <c r="AO139" s="754"/>
      <c r="AP139" s="150"/>
      <c r="AQ139" s="151"/>
      <c r="AR139" s="152"/>
      <c r="AS139" s="250"/>
      <c r="AT139" s="251"/>
      <c r="AU139" s="252"/>
      <c r="AV139" s="236"/>
      <c r="AW139" s="237"/>
      <c r="AX139" s="237"/>
      <c r="AY139" s="237"/>
      <c r="AZ139" s="237"/>
      <c r="BA139" s="237"/>
      <c r="BB139" s="237"/>
      <c r="BC139" s="237"/>
      <c r="BD139" s="238"/>
      <c r="BE139" s="219"/>
      <c r="BF139" s="300"/>
      <c r="BG139" s="259"/>
      <c r="BH139" s="228"/>
      <c r="BI139" s="416"/>
    </row>
    <row r="140" spans="1:61" s="9" customFormat="1" ht="7.5" customHeight="1" x14ac:dyDescent="0.2">
      <c r="A140" s="41"/>
      <c r="B140" s="395"/>
      <c r="C140" s="149"/>
      <c r="D140" s="355"/>
      <c r="E140" s="356"/>
      <c r="F140" s="356"/>
      <c r="G140" s="356"/>
      <c r="H140" s="356"/>
      <c r="I140" s="356"/>
      <c r="J140" s="356"/>
      <c r="K140" s="356"/>
      <c r="L140" s="357"/>
      <c r="M140" s="361" t="str">
        <f>M44</f>
        <v>平成30年4月1日
以降のもの</v>
      </c>
      <c r="N140" s="362"/>
      <c r="O140" s="362"/>
      <c r="P140" s="362"/>
      <c r="Q140" s="362"/>
      <c r="R140" s="362"/>
      <c r="S140" s="363"/>
      <c r="T140" s="377">
        <f t="shared" ref="T140" si="41">T44</f>
        <v>0</v>
      </c>
      <c r="U140" s="378"/>
      <c r="V140" s="378"/>
      <c r="W140" s="378"/>
      <c r="X140" s="378"/>
      <c r="Y140" s="378"/>
      <c r="Z140" s="378"/>
      <c r="AA140" s="378"/>
      <c r="AB140" s="378"/>
      <c r="AC140" s="367"/>
      <c r="AD140" s="147"/>
      <c r="AE140" s="149"/>
      <c r="AF140" s="210"/>
      <c r="AG140" s="264">
        <f>AG44</f>
        <v>0</v>
      </c>
      <c r="AH140" s="265"/>
      <c r="AI140" s="265"/>
      <c r="AJ140" s="265"/>
      <c r="AK140" s="265"/>
      <c r="AL140" s="265"/>
      <c r="AM140" s="266"/>
      <c r="AN140" s="417"/>
      <c r="AO140" s="418"/>
      <c r="AP140" s="147">
        <v>9.5</v>
      </c>
      <c r="AQ140" s="148"/>
      <c r="AR140" s="149"/>
      <c r="AS140" s="247"/>
      <c r="AT140" s="248"/>
      <c r="AU140" s="249"/>
      <c r="AV140" s="233">
        <f t="shared" ref="AV140" si="42">AV44</f>
        <v>0</v>
      </c>
      <c r="AW140" s="234"/>
      <c r="AX140" s="234"/>
      <c r="AY140" s="234"/>
      <c r="AZ140" s="234"/>
      <c r="BA140" s="234"/>
      <c r="BB140" s="234"/>
      <c r="BC140" s="234"/>
      <c r="BD140" s="235"/>
      <c r="BE140" s="54"/>
      <c r="BF140" s="300"/>
      <c r="BG140" s="259"/>
      <c r="BH140" s="228"/>
      <c r="BI140" s="416"/>
    </row>
    <row r="141" spans="1:61" s="9" customFormat="1" ht="10.5" customHeight="1" x14ac:dyDescent="0.2">
      <c r="A141" s="41"/>
      <c r="B141" s="345"/>
      <c r="C141" s="152"/>
      <c r="D141" s="358"/>
      <c r="E141" s="359"/>
      <c r="F141" s="359"/>
      <c r="G141" s="359"/>
      <c r="H141" s="359"/>
      <c r="I141" s="359"/>
      <c r="J141" s="359"/>
      <c r="K141" s="359"/>
      <c r="L141" s="360"/>
      <c r="M141" s="364"/>
      <c r="N141" s="365"/>
      <c r="O141" s="365"/>
      <c r="P141" s="365"/>
      <c r="Q141" s="365"/>
      <c r="R141" s="365"/>
      <c r="S141" s="366"/>
      <c r="T141" s="379"/>
      <c r="U141" s="380"/>
      <c r="V141" s="380"/>
      <c r="W141" s="380"/>
      <c r="X141" s="380"/>
      <c r="Y141" s="380"/>
      <c r="Z141" s="380"/>
      <c r="AA141" s="380"/>
      <c r="AB141" s="380"/>
      <c r="AC141" s="368"/>
      <c r="AD141" s="150"/>
      <c r="AE141" s="152"/>
      <c r="AF141" s="211"/>
      <c r="AG141" s="267"/>
      <c r="AH141" s="268"/>
      <c r="AI141" s="268"/>
      <c r="AJ141" s="268"/>
      <c r="AK141" s="268"/>
      <c r="AL141" s="268"/>
      <c r="AM141" s="269"/>
      <c r="AN141" s="193"/>
      <c r="AO141" s="419"/>
      <c r="AP141" s="150"/>
      <c r="AQ141" s="151"/>
      <c r="AR141" s="152"/>
      <c r="AS141" s="250"/>
      <c r="AT141" s="251"/>
      <c r="AU141" s="252"/>
      <c r="AV141" s="236"/>
      <c r="AW141" s="237"/>
      <c r="AX141" s="237"/>
      <c r="AY141" s="237"/>
      <c r="AZ141" s="237"/>
      <c r="BA141" s="237"/>
      <c r="BB141" s="237"/>
      <c r="BC141" s="237"/>
      <c r="BD141" s="238"/>
      <c r="BE141" s="55"/>
      <c r="BF141" s="300"/>
      <c r="BG141" s="259"/>
      <c r="BH141" s="228"/>
      <c r="BI141" s="416"/>
    </row>
    <row r="142" spans="1:61" s="9" customFormat="1" ht="7.5" customHeight="1" x14ac:dyDescent="0.2">
      <c r="A142" s="41"/>
      <c r="B142" s="344">
        <v>38</v>
      </c>
      <c r="C142" s="146"/>
      <c r="D142" s="301" t="s">
        <v>70</v>
      </c>
      <c r="E142" s="408"/>
      <c r="F142" s="408"/>
      <c r="G142" s="408"/>
      <c r="H142" s="408"/>
      <c r="I142" s="408"/>
      <c r="J142" s="408"/>
      <c r="K142" s="408"/>
      <c r="L142" s="409"/>
      <c r="M142" s="310" t="str">
        <f>M46</f>
        <v>平成27年3月31日
以前のもの</v>
      </c>
      <c r="N142" s="311"/>
      <c r="O142" s="311"/>
      <c r="P142" s="311"/>
      <c r="Q142" s="311"/>
      <c r="R142" s="311"/>
      <c r="S142" s="312"/>
      <c r="T142" s="377">
        <f>T46</f>
        <v>0</v>
      </c>
      <c r="U142" s="378"/>
      <c r="V142" s="378"/>
      <c r="W142" s="378"/>
      <c r="X142" s="378"/>
      <c r="Y142" s="378"/>
      <c r="Z142" s="378"/>
      <c r="AA142" s="378"/>
      <c r="AB142" s="378"/>
      <c r="AC142" s="367"/>
      <c r="AD142" s="147">
        <v>22</v>
      </c>
      <c r="AE142" s="149"/>
      <c r="AF142" s="210"/>
      <c r="AG142" s="264">
        <f t="shared" ref="AG142" si="43">AG46</f>
        <v>0</v>
      </c>
      <c r="AH142" s="265"/>
      <c r="AI142" s="265"/>
      <c r="AJ142" s="265"/>
      <c r="AK142" s="265"/>
      <c r="AL142" s="265"/>
      <c r="AM142" s="266"/>
      <c r="AN142" s="194"/>
      <c r="AO142" s="195"/>
      <c r="AP142" s="144">
        <v>15</v>
      </c>
      <c r="AQ142" s="145"/>
      <c r="AR142" s="146"/>
      <c r="AS142" s="247"/>
      <c r="AT142" s="248"/>
      <c r="AU142" s="249"/>
      <c r="AV142" s="233">
        <f t="shared" ref="AV142" si="44">AV46</f>
        <v>0</v>
      </c>
      <c r="AW142" s="234"/>
      <c r="AX142" s="234"/>
      <c r="AY142" s="234"/>
      <c r="AZ142" s="234"/>
      <c r="BA142" s="234"/>
      <c r="BB142" s="234"/>
      <c r="BC142" s="234"/>
      <c r="BD142" s="235"/>
      <c r="BE142" s="225"/>
      <c r="BF142" s="300"/>
      <c r="BG142" s="259"/>
      <c r="BH142" s="228"/>
      <c r="BI142" s="416"/>
    </row>
    <row r="143" spans="1:61" s="9" customFormat="1" ht="10.5" customHeight="1" x14ac:dyDescent="0.2">
      <c r="A143" s="41"/>
      <c r="B143" s="395"/>
      <c r="C143" s="149"/>
      <c r="D143" s="410"/>
      <c r="E143" s="411"/>
      <c r="F143" s="411"/>
      <c r="G143" s="411"/>
      <c r="H143" s="411"/>
      <c r="I143" s="411"/>
      <c r="J143" s="411"/>
      <c r="K143" s="411"/>
      <c r="L143" s="412"/>
      <c r="M143" s="313"/>
      <c r="N143" s="314"/>
      <c r="O143" s="314"/>
      <c r="P143" s="314"/>
      <c r="Q143" s="314"/>
      <c r="R143" s="314"/>
      <c r="S143" s="315"/>
      <c r="T143" s="379"/>
      <c r="U143" s="380"/>
      <c r="V143" s="380"/>
      <c r="W143" s="380"/>
      <c r="X143" s="380"/>
      <c r="Y143" s="380"/>
      <c r="Z143" s="380"/>
      <c r="AA143" s="380"/>
      <c r="AB143" s="380"/>
      <c r="AC143" s="368"/>
      <c r="AD143" s="150"/>
      <c r="AE143" s="152"/>
      <c r="AF143" s="211"/>
      <c r="AG143" s="267"/>
      <c r="AH143" s="268"/>
      <c r="AI143" s="268"/>
      <c r="AJ143" s="268"/>
      <c r="AK143" s="268"/>
      <c r="AL143" s="268"/>
      <c r="AM143" s="269"/>
      <c r="AN143" s="196"/>
      <c r="AO143" s="197"/>
      <c r="AP143" s="147"/>
      <c r="AQ143" s="148"/>
      <c r="AR143" s="149"/>
      <c r="AS143" s="250"/>
      <c r="AT143" s="251"/>
      <c r="AU143" s="252"/>
      <c r="AV143" s="236"/>
      <c r="AW143" s="237"/>
      <c r="AX143" s="237"/>
      <c r="AY143" s="237"/>
      <c r="AZ143" s="237"/>
      <c r="BA143" s="237"/>
      <c r="BB143" s="237"/>
      <c r="BC143" s="237"/>
      <c r="BD143" s="238"/>
      <c r="BE143" s="226"/>
      <c r="BF143" s="300"/>
      <c r="BG143" s="259"/>
      <c r="BH143" s="228"/>
      <c r="BI143" s="416"/>
    </row>
    <row r="144" spans="1:61" s="9" customFormat="1" ht="7.5" customHeight="1" x14ac:dyDescent="0.2">
      <c r="A144" s="41"/>
      <c r="B144" s="395"/>
      <c r="C144" s="149"/>
      <c r="D144" s="410"/>
      <c r="E144" s="411"/>
      <c r="F144" s="411"/>
      <c r="G144" s="411"/>
      <c r="H144" s="411"/>
      <c r="I144" s="411"/>
      <c r="J144" s="411"/>
      <c r="K144" s="411"/>
      <c r="L144" s="412"/>
      <c r="M144" s="361" t="str">
        <f>M48</f>
        <v>平成30年3月31日
以前のもの</v>
      </c>
      <c r="N144" s="362"/>
      <c r="O144" s="362"/>
      <c r="P144" s="362"/>
      <c r="Q144" s="362"/>
      <c r="R144" s="362"/>
      <c r="S144" s="363"/>
      <c r="T144" s="377">
        <f>T48</f>
        <v>0</v>
      </c>
      <c r="U144" s="378"/>
      <c r="V144" s="378"/>
      <c r="W144" s="378"/>
      <c r="X144" s="378"/>
      <c r="Y144" s="378"/>
      <c r="Z144" s="378"/>
      <c r="AA144" s="378"/>
      <c r="AB144" s="378"/>
      <c r="AC144" s="56"/>
      <c r="AD144" s="147">
        <v>23</v>
      </c>
      <c r="AE144" s="149"/>
      <c r="AF144" s="210"/>
      <c r="AG144" s="264">
        <f t="shared" ref="AG144" si="45">AG48</f>
        <v>0</v>
      </c>
      <c r="AH144" s="265"/>
      <c r="AI144" s="265"/>
      <c r="AJ144" s="265"/>
      <c r="AK144" s="265"/>
      <c r="AL144" s="265"/>
      <c r="AM144" s="266"/>
      <c r="AN144" s="751"/>
      <c r="AO144" s="752"/>
      <c r="AP144" s="147"/>
      <c r="AQ144" s="148"/>
      <c r="AR144" s="149"/>
      <c r="AS144" s="247"/>
      <c r="AT144" s="248"/>
      <c r="AU144" s="249"/>
      <c r="AV144" s="233">
        <f t="shared" ref="AV144" si="46">AV48</f>
        <v>0</v>
      </c>
      <c r="AW144" s="234"/>
      <c r="AX144" s="234"/>
      <c r="AY144" s="234"/>
      <c r="AZ144" s="234"/>
      <c r="BA144" s="234"/>
      <c r="BB144" s="234"/>
      <c r="BC144" s="234"/>
      <c r="BD144" s="235"/>
      <c r="BE144" s="218"/>
      <c r="BF144" s="300"/>
      <c r="BG144" s="259"/>
      <c r="BH144" s="228"/>
      <c r="BI144" s="416"/>
    </row>
    <row r="145" spans="1:61" s="9" customFormat="1" ht="10.5" customHeight="1" x14ac:dyDescent="0.2">
      <c r="A145" s="41"/>
      <c r="B145" s="395"/>
      <c r="C145" s="149"/>
      <c r="D145" s="410"/>
      <c r="E145" s="411"/>
      <c r="F145" s="411"/>
      <c r="G145" s="411"/>
      <c r="H145" s="411"/>
      <c r="I145" s="411"/>
      <c r="J145" s="411"/>
      <c r="K145" s="411"/>
      <c r="L145" s="412"/>
      <c r="M145" s="364"/>
      <c r="N145" s="365"/>
      <c r="O145" s="365"/>
      <c r="P145" s="365"/>
      <c r="Q145" s="365"/>
      <c r="R145" s="365"/>
      <c r="S145" s="366"/>
      <c r="T145" s="379"/>
      <c r="U145" s="380"/>
      <c r="V145" s="380"/>
      <c r="W145" s="380"/>
      <c r="X145" s="380"/>
      <c r="Y145" s="380"/>
      <c r="Z145" s="380"/>
      <c r="AA145" s="380"/>
      <c r="AB145" s="380"/>
      <c r="AC145" s="58"/>
      <c r="AD145" s="147"/>
      <c r="AE145" s="149"/>
      <c r="AF145" s="211"/>
      <c r="AG145" s="267"/>
      <c r="AH145" s="268"/>
      <c r="AI145" s="268"/>
      <c r="AJ145" s="268"/>
      <c r="AK145" s="268"/>
      <c r="AL145" s="268"/>
      <c r="AM145" s="269"/>
      <c r="AN145" s="753"/>
      <c r="AO145" s="754"/>
      <c r="AP145" s="147"/>
      <c r="AQ145" s="148"/>
      <c r="AR145" s="149"/>
      <c r="AS145" s="250"/>
      <c r="AT145" s="251"/>
      <c r="AU145" s="252"/>
      <c r="AV145" s="236"/>
      <c r="AW145" s="237"/>
      <c r="AX145" s="237"/>
      <c r="AY145" s="237"/>
      <c r="AZ145" s="237"/>
      <c r="BA145" s="237"/>
      <c r="BB145" s="237"/>
      <c r="BC145" s="237"/>
      <c r="BD145" s="238"/>
      <c r="BE145" s="219"/>
      <c r="BF145" s="300"/>
      <c r="BG145" s="259"/>
      <c r="BH145" s="228"/>
      <c r="BI145" s="416"/>
    </row>
    <row r="146" spans="1:61" s="9" customFormat="1" ht="7.5" customHeight="1" x14ac:dyDescent="0.2">
      <c r="A146" s="41"/>
      <c r="B146" s="395"/>
      <c r="C146" s="149"/>
      <c r="D146" s="410"/>
      <c r="E146" s="411"/>
      <c r="F146" s="411"/>
      <c r="G146" s="411"/>
      <c r="H146" s="411"/>
      <c r="I146" s="411"/>
      <c r="J146" s="411"/>
      <c r="K146" s="411"/>
      <c r="L146" s="412"/>
      <c r="M146" s="361" t="str">
        <f>M50</f>
        <v>平成30年4月1日
以降のもの</v>
      </c>
      <c r="N146" s="362"/>
      <c r="O146" s="362"/>
      <c r="P146" s="362"/>
      <c r="Q146" s="362"/>
      <c r="R146" s="362"/>
      <c r="S146" s="363"/>
      <c r="T146" s="377">
        <f t="shared" ref="T146:T168" si="47">T50</f>
        <v>0</v>
      </c>
      <c r="U146" s="378"/>
      <c r="V146" s="378"/>
      <c r="W146" s="378"/>
      <c r="X146" s="378"/>
      <c r="Y146" s="378"/>
      <c r="Z146" s="378"/>
      <c r="AA146" s="378"/>
      <c r="AB146" s="378"/>
      <c r="AC146" s="393"/>
      <c r="AD146" s="147"/>
      <c r="AE146" s="149"/>
      <c r="AF146" s="210"/>
      <c r="AG146" s="264">
        <f>AG50</f>
        <v>0</v>
      </c>
      <c r="AH146" s="265"/>
      <c r="AI146" s="265"/>
      <c r="AJ146" s="265"/>
      <c r="AK146" s="265"/>
      <c r="AL146" s="265"/>
      <c r="AM146" s="266"/>
      <c r="AN146" s="417"/>
      <c r="AO146" s="418"/>
      <c r="AP146" s="144">
        <v>12</v>
      </c>
      <c r="AQ146" s="220"/>
      <c r="AR146" s="221"/>
      <c r="AS146" s="247"/>
      <c r="AT146" s="248"/>
      <c r="AU146" s="249"/>
      <c r="AV146" s="233">
        <f t="shared" ref="AV146" si="48">AV50</f>
        <v>0</v>
      </c>
      <c r="AW146" s="234"/>
      <c r="AX146" s="234"/>
      <c r="AY146" s="234"/>
      <c r="AZ146" s="234"/>
      <c r="BA146" s="234"/>
      <c r="BB146" s="234"/>
      <c r="BC146" s="234"/>
      <c r="BD146" s="235"/>
      <c r="BE146" s="54"/>
      <c r="BF146" s="300"/>
      <c r="BG146" s="259"/>
      <c r="BH146" s="228"/>
      <c r="BI146" s="416"/>
    </row>
    <row r="147" spans="1:61" s="9" customFormat="1" ht="10.5" customHeight="1" x14ac:dyDescent="0.2">
      <c r="A147" s="41"/>
      <c r="B147" s="345"/>
      <c r="C147" s="152"/>
      <c r="D147" s="410"/>
      <c r="E147" s="411"/>
      <c r="F147" s="411"/>
      <c r="G147" s="411"/>
      <c r="H147" s="411"/>
      <c r="I147" s="411"/>
      <c r="J147" s="411"/>
      <c r="K147" s="411"/>
      <c r="L147" s="412"/>
      <c r="M147" s="364"/>
      <c r="N147" s="365"/>
      <c r="O147" s="365"/>
      <c r="P147" s="365"/>
      <c r="Q147" s="365"/>
      <c r="R147" s="365"/>
      <c r="S147" s="366"/>
      <c r="T147" s="379"/>
      <c r="U147" s="380"/>
      <c r="V147" s="380"/>
      <c r="W147" s="380"/>
      <c r="X147" s="380"/>
      <c r="Y147" s="380"/>
      <c r="Z147" s="380"/>
      <c r="AA147" s="380"/>
      <c r="AB147" s="380"/>
      <c r="AC147" s="394"/>
      <c r="AD147" s="150"/>
      <c r="AE147" s="152"/>
      <c r="AF147" s="211"/>
      <c r="AG147" s="267"/>
      <c r="AH147" s="268"/>
      <c r="AI147" s="268"/>
      <c r="AJ147" s="268"/>
      <c r="AK147" s="268"/>
      <c r="AL147" s="268"/>
      <c r="AM147" s="269"/>
      <c r="AN147" s="193"/>
      <c r="AO147" s="419"/>
      <c r="AP147" s="222"/>
      <c r="AQ147" s="223"/>
      <c r="AR147" s="224"/>
      <c r="AS147" s="250"/>
      <c r="AT147" s="251"/>
      <c r="AU147" s="252"/>
      <c r="AV147" s="236"/>
      <c r="AW147" s="237"/>
      <c r="AX147" s="237"/>
      <c r="AY147" s="237"/>
      <c r="AZ147" s="237"/>
      <c r="BA147" s="237"/>
      <c r="BB147" s="237"/>
      <c r="BC147" s="237"/>
      <c r="BD147" s="238"/>
      <c r="BE147" s="55"/>
      <c r="BF147" s="300"/>
      <c r="BG147" s="259"/>
      <c r="BH147" s="228"/>
      <c r="BI147" s="416"/>
    </row>
    <row r="148" spans="1:61" s="9" customFormat="1" ht="7.2" customHeight="1" x14ac:dyDescent="0.2">
      <c r="A148" s="41"/>
      <c r="B148" s="344">
        <v>36</v>
      </c>
      <c r="C148" s="146"/>
      <c r="D148" s="396" t="s">
        <v>36</v>
      </c>
      <c r="E148" s="397"/>
      <c r="F148" s="397"/>
      <c r="G148" s="402" t="s">
        <v>37</v>
      </c>
      <c r="H148" s="403"/>
      <c r="I148" s="403"/>
      <c r="J148" s="403"/>
      <c r="K148" s="403"/>
      <c r="L148" s="404"/>
      <c r="M148" s="310" t="str">
        <f>M52</f>
        <v>平成27年3月31日
以前のもの</v>
      </c>
      <c r="N148" s="311"/>
      <c r="O148" s="311"/>
      <c r="P148" s="311"/>
      <c r="Q148" s="311"/>
      <c r="R148" s="311"/>
      <c r="S148" s="312"/>
      <c r="T148" s="377">
        <f t="shared" si="47"/>
        <v>0</v>
      </c>
      <c r="U148" s="378"/>
      <c r="V148" s="378"/>
      <c r="W148" s="378"/>
      <c r="X148" s="378"/>
      <c r="Y148" s="378"/>
      <c r="Z148" s="378"/>
      <c r="AA148" s="378"/>
      <c r="AB148" s="378"/>
      <c r="AC148" s="393"/>
      <c r="AD148" s="147">
        <v>38</v>
      </c>
      <c r="AE148" s="149"/>
      <c r="AF148" s="210"/>
      <c r="AG148" s="264">
        <f t="shared" ref="AG148" si="49">AG52</f>
        <v>0</v>
      </c>
      <c r="AH148" s="265"/>
      <c r="AI148" s="265"/>
      <c r="AJ148" s="265"/>
      <c r="AK148" s="265"/>
      <c r="AL148" s="265"/>
      <c r="AM148" s="266"/>
      <c r="AN148" s="194"/>
      <c r="AO148" s="195"/>
      <c r="AP148" s="144">
        <v>7.5</v>
      </c>
      <c r="AQ148" s="220"/>
      <c r="AR148" s="221"/>
      <c r="AS148" s="247"/>
      <c r="AT148" s="248"/>
      <c r="AU148" s="249"/>
      <c r="AV148" s="233">
        <f t="shared" ref="AV148" si="50">AV52</f>
        <v>0</v>
      </c>
      <c r="AW148" s="234"/>
      <c r="AX148" s="234"/>
      <c r="AY148" s="234"/>
      <c r="AZ148" s="234"/>
      <c r="BA148" s="234"/>
      <c r="BB148" s="234"/>
      <c r="BC148" s="234"/>
      <c r="BD148" s="235"/>
      <c r="BE148" s="225"/>
      <c r="BF148" s="300"/>
      <c r="BG148" s="259"/>
      <c r="BH148" s="228"/>
      <c r="BI148" s="416"/>
    </row>
    <row r="149" spans="1:61" s="9" customFormat="1" ht="10.5" customHeight="1" x14ac:dyDescent="0.2">
      <c r="A149" s="41"/>
      <c r="B149" s="395"/>
      <c r="C149" s="149"/>
      <c r="D149" s="398"/>
      <c r="E149" s="399"/>
      <c r="F149" s="399"/>
      <c r="G149" s="402"/>
      <c r="H149" s="403"/>
      <c r="I149" s="403"/>
      <c r="J149" s="403"/>
      <c r="K149" s="403"/>
      <c r="L149" s="404"/>
      <c r="M149" s="313"/>
      <c r="N149" s="314"/>
      <c r="O149" s="314"/>
      <c r="P149" s="314"/>
      <c r="Q149" s="314"/>
      <c r="R149" s="314"/>
      <c r="S149" s="315"/>
      <c r="T149" s="379"/>
      <c r="U149" s="380"/>
      <c r="V149" s="380"/>
      <c r="W149" s="380"/>
      <c r="X149" s="380"/>
      <c r="Y149" s="380"/>
      <c r="Z149" s="380"/>
      <c r="AA149" s="380"/>
      <c r="AB149" s="380"/>
      <c r="AC149" s="394"/>
      <c r="AD149" s="150"/>
      <c r="AE149" s="152"/>
      <c r="AF149" s="211"/>
      <c r="AG149" s="267"/>
      <c r="AH149" s="268"/>
      <c r="AI149" s="268"/>
      <c r="AJ149" s="268"/>
      <c r="AK149" s="268"/>
      <c r="AL149" s="268"/>
      <c r="AM149" s="269"/>
      <c r="AN149" s="196"/>
      <c r="AO149" s="197"/>
      <c r="AP149" s="222"/>
      <c r="AQ149" s="223"/>
      <c r="AR149" s="224"/>
      <c r="AS149" s="250"/>
      <c r="AT149" s="251"/>
      <c r="AU149" s="252"/>
      <c r="AV149" s="236"/>
      <c r="AW149" s="237"/>
      <c r="AX149" s="237"/>
      <c r="AY149" s="237"/>
      <c r="AZ149" s="237"/>
      <c r="BA149" s="237"/>
      <c r="BB149" s="237"/>
      <c r="BC149" s="237"/>
      <c r="BD149" s="238"/>
      <c r="BE149" s="226"/>
      <c r="BF149" s="300"/>
      <c r="BG149" s="259"/>
      <c r="BH149" s="228"/>
      <c r="BI149" s="416"/>
    </row>
    <row r="150" spans="1:61" s="9" customFormat="1" ht="7.2" customHeight="1" x14ac:dyDescent="0.2">
      <c r="A150" s="41"/>
      <c r="B150" s="395"/>
      <c r="C150" s="149"/>
      <c r="D150" s="398"/>
      <c r="E150" s="399"/>
      <c r="F150" s="399"/>
      <c r="G150" s="402"/>
      <c r="H150" s="403"/>
      <c r="I150" s="403"/>
      <c r="J150" s="403"/>
      <c r="K150" s="403"/>
      <c r="L150" s="404"/>
      <c r="M150" s="361" t="str">
        <f>M54</f>
        <v>平成30年3月31日
以前のもの</v>
      </c>
      <c r="N150" s="362"/>
      <c r="O150" s="362"/>
      <c r="P150" s="362"/>
      <c r="Q150" s="362"/>
      <c r="R150" s="362"/>
      <c r="S150" s="363"/>
      <c r="T150" s="377">
        <f t="shared" si="47"/>
        <v>0</v>
      </c>
      <c r="U150" s="378"/>
      <c r="V150" s="378"/>
      <c r="W150" s="378"/>
      <c r="X150" s="378"/>
      <c r="Y150" s="378"/>
      <c r="Z150" s="378"/>
      <c r="AA150" s="378"/>
      <c r="AB150" s="378"/>
      <c r="AC150" s="393"/>
      <c r="AD150" s="147">
        <v>40</v>
      </c>
      <c r="AE150" s="149"/>
      <c r="AF150" s="210"/>
      <c r="AG150" s="264">
        <f t="shared" ref="AG150" si="51">AG54</f>
        <v>0</v>
      </c>
      <c r="AH150" s="265"/>
      <c r="AI150" s="265"/>
      <c r="AJ150" s="265"/>
      <c r="AK150" s="265"/>
      <c r="AL150" s="265"/>
      <c r="AM150" s="266"/>
      <c r="AN150" s="751"/>
      <c r="AO150" s="752"/>
      <c r="AP150" s="144">
        <v>6.5</v>
      </c>
      <c r="AQ150" s="145"/>
      <c r="AR150" s="146"/>
      <c r="AS150" s="247"/>
      <c r="AT150" s="248"/>
      <c r="AU150" s="249"/>
      <c r="AV150" s="233">
        <f t="shared" ref="AV150" si="52">AV54</f>
        <v>0</v>
      </c>
      <c r="AW150" s="234"/>
      <c r="AX150" s="234"/>
      <c r="AY150" s="234"/>
      <c r="AZ150" s="234"/>
      <c r="BA150" s="234"/>
      <c r="BB150" s="234"/>
      <c r="BC150" s="234"/>
      <c r="BD150" s="235"/>
      <c r="BE150" s="218"/>
      <c r="BF150" s="300"/>
      <c r="BG150" s="259"/>
      <c r="BH150" s="228"/>
      <c r="BI150" s="416"/>
    </row>
    <row r="151" spans="1:61" s="9" customFormat="1" ht="10.5" customHeight="1" x14ac:dyDescent="0.2">
      <c r="A151" s="41"/>
      <c r="B151" s="395"/>
      <c r="C151" s="149"/>
      <c r="D151" s="398"/>
      <c r="E151" s="399"/>
      <c r="F151" s="399"/>
      <c r="G151" s="402"/>
      <c r="H151" s="403"/>
      <c r="I151" s="403"/>
      <c r="J151" s="403"/>
      <c r="K151" s="403"/>
      <c r="L151" s="404"/>
      <c r="M151" s="364"/>
      <c r="N151" s="365"/>
      <c r="O151" s="365"/>
      <c r="P151" s="365"/>
      <c r="Q151" s="365"/>
      <c r="R151" s="365"/>
      <c r="S151" s="366"/>
      <c r="T151" s="379"/>
      <c r="U151" s="380"/>
      <c r="V151" s="380"/>
      <c r="W151" s="380"/>
      <c r="X151" s="380"/>
      <c r="Y151" s="380"/>
      <c r="Z151" s="380"/>
      <c r="AA151" s="380"/>
      <c r="AB151" s="380"/>
      <c r="AC151" s="394"/>
      <c r="AD151" s="150"/>
      <c r="AE151" s="152"/>
      <c r="AF151" s="211"/>
      <c r="AG151" s="267"/>
      <c r="AH151" s="268"/>
      <c r="AI151" s="268"/>
      <c r="AJ151" s="268"/>
      <c r="AK151" s="268"/>
      <c r="AL151" s="268"/>
      <c r="AM151" s="269"/>
      <c r="AN151" s="753"/>
      <c r="AO151" s="754"/>
      <c r="AP151" s="147"/>
      <c r="AQ151" s="148"/>
      <c r="AR151" s="149"/>
      <c r="AS151" s="250"/>
      <c r="AT151" s="251"/>
      <c r="AU151" s="252"/>
      <c r="AV151" s="236"/>
      <c r="AW151" s="237"/>
      <c r="AX151" s="237"/>
      <c r="AY151" s="237"/>
      <c r="AZ151" s="237"/>
      <c r="BA151" s="237"/>
      <c r="BB151" s="237"/>
      <c r="BC151" s="237"/>
      <c r="BD151" s="238"/>
      <c r="BE151" s="219"/>
      <c r="BF151" s="300"/>
      <c r="BG151" s="259"/>
      <c r="BH151" s="228"/>
      <c r="BI151" s="416"/>
    </row>
    <row r="152" spans="1:61" s="9" customFormat="1" ht="10.5" customHeight="1" x14ac:dyDescent="0.2">
      <c r="A152" s="41"/>
      <c r="B152" s="395"/>
      <c r="C152" s="149"/>
      <c r="D152" s="398"/>
      <c r="E152" s="399"/>
      <c r="F152" s="399"/>
      <c r="G152" s="402"/>
      <c r="H152" s="403"/>
      <c r="I152" s="403"/>
      <c r="J152" s="403"/>
      <c r="K152" s="403"/>
      <c r="L152" s="404"/>
      <c r="M152" s="381" t="str">
        <f>M56</f>
        <v>令和6年3月31日
以前のもの</v>
      </c>
      <c r="N152" s="382"/>
      <c r="O152" s="382"/>
      <c r="P152" s="382"/>
      <c r="Q152" s="382"/>
      <c r="R152" s="382"/>
      <c r="S152" s="383"/>
      <c r="T152" s="377">
        <f t="shared" si="47"/>
        <v>0</v>
      </c>
      <c r="U152" s="378"/>
      <c r="V152" s="378"/>
      <c r="W152" s="378"/>
      <c r="X152" s="378"/>
      <c r="Y152" s="378"/>
      <c r="Z152" s="378"/>
      <c r="AA152" s="378"/>
      <c r="AB152" s="378"/>
      <c r="AC152" s="74"/>
      <c r="AD152" s="51"/>
      <c r="AE152" s="50"/>
      <c r="AF152" s="210"/>
      <c r="AG152" s="264">
        <f t="shared" ref="AG152" si="53">AG56</f>
        <v>0</v>
      </c>
      <c r="AH152" s="265"/>
      <c r="AI152" s="265"/>
      <c r="AJ152" s="265"/>
      <c r="AK152" s="265"/>
      <c r="AL152" s="265"/>
      <c r="AM152" s="266"/>
      <c r="AN152" s="417"/>
      <c r="AO152" s="418"/>
      <c r="AP152" s="147"/>
      <c r="AQ152" s="148"/>
      <c r="AR152" s="149"/>
      <c r="AS152" s="247"/>
      <c r="AT152" s="248"/>
      <c r="AU152" s="249"/>
      <c r="AV152" s="233">
        <f t="shared" ref="AV152" si="54">AV56</f>
        <v>0</v>
      </c>
      <c r="AW152" s="234"/>
      <c r="AX152" s="234"/>
      <c r="AY152" s="234"/>
      <c r="AZ152" s="234"/>
      <c r="BA152" s="234"/>
      <c r="BB152" s="234"/>
      <c r="BC152" s="234"/>
      <c r="BD152" s="235"/>
      <c r="BE152" s="218"/>
      <c r="BF152" s="300"/>
      <c r="BG152" s="259"/>
      <c r="BH152" s="228"/>
      <c r="BI152" s="416"/>
    </row>
    <row r="153" spans="1:61" s="9" customFormat="1" ht="7.5" customHeight="1" x14ac:dyDescent="0.2">
      <c r="A153" s="41"/>
      <c r="B153" s="395"/>
      <c r="C153" s="149"/>
      <c r="D153" s="398"/>
      <c r="E153" s="399"/>
      <c r="F153" s="399"/>
      <c r="G153" s="402"/>
      <c r="H153" s="403"/>
      <c r="I153" s="403"/>
      <c r="J153" s="403"/>
      <c r="K153" s="403"/>
      <c r="L153" s="404"/>
      <c r="M153" s="384"/>
      <c r="N153" s="385"/>
      <c r="O153" s="385"/>
      <c r="P153" s="385"/>
      <c r="Q153" s="385"/>
      <c r="R153" s="385"/>
      <c r="S153" s="386"/>
      <c r="T153" s="389"/>
      <c r="U153" s="390"/>
      <c r="V153" s="390"/>
      <c r="W153" s="390"/>
      <c r="X153" s="390"/>
      <c r="Y153" s="390"/>
      <c r="Z153" s="390"/>
      <c r="AA153" s="390"/>
      <c r="AB153" s="390"/>
      <c r="AC153" s="133"/>
      <c r="AD153" s="147">
        <v>38</v>
      </c>
      <c r="AE153" s="149"/>
      <c r="AF153" s="755"/>
      <c r="AG153" s="267"/>
      <c r="AH153" s="268"/>
      <c r="AI153" s="268"/>
      <c r="AJ153" s="268"/>
      <c r="AK153" s="268"/>
      <c r="AL153" s="268"/>
      <c r="AM153" s="269"/>
      <c r="AN153" s="756"/>
      <c r="AO153" s="757"/>
      <c r="AP153" s="759"/>
      <c r="AQ153" s="760"/>
      <c r="AR153" s="761"/>
      <c r="AS153" s="405"/>
      <c r="AT153" s="406"/>
      <c r="AU153" s="407"/>
      <c r="AV153" s="236"/>
      <c r="AW153" s="237"/>
      <c r="AX153" s="237"/>
      <c r="AY153" s="237"/>
      <c r="AZ153" s="237"/>
      <c r="BA153" s="237"/>
      <c r="BB153" s="237"/>
      <c r="BC153" s="237"/>
      <c r="BD153" s="238"/>
      <c r="BE153" s="227"/>
      <c r="BF153" s="300"/>
      <c r="BG153" s="259"/>
      <c r="BH153" s="228"/>
      <c r="BI153" s="416"/>
    </row>
    <row r="154" spans="1:61" s="9" customFormat="1" ht="7.5" customHeight="1" x14ac:dyDescent="0.2">
      <c r="A154" s="41"/>
      <c r="B154" s="395"/>
      <c r="C154" s="149"/>
      <c r="D154" s="398"/>
      <c r="E154" s="399"/>
      <c r="F154" s="399"/>
      <c r="G154" s="402"/>
      <c r="H154" s="403"/>
      <c r="I154" s="403"/>
      <c r="J154" s="403"/>
      <c r="K154" s="403"/>
      <c r="L154" s="404"/>
      <c r="M154" s="381" t="str">
        <f>M58</f>
        <v>令和6年4月1日
以降のもの</v>
      </c>
      <c r="N154" s="382"/>
      <c r="O154" s="382"/>
      <c r="P154" s="382"/>
      <c r="Q154" s="382"/>
      <c r="R154" s="382"/>
      <c r="S154" s="383"/>
      <c r="T154" s="391">
        <f t="shared" si="47"/>
        <v>0</v>
      </c>
      <c r="U154" s="392"/>
      <c r="V154" s="392"/>
      <c r="W154" s="392"/>
      <c r="X154" s="392"/>
      <c r="Y154" s="392"/>
      <c r="Z154" s="392"/>
      <c r="AA154" s="392"/>
      <c r="AB154" s="392"/>
      <c r="AC154" s="59"/>
      <c r="AD154" s="147"/>
      <c r="AE154" s="149"/>
      <c r="AF154" s="758"/>
      <c r="AG154" s="264">
        <f>AG58</f>
        <v>0</v>
      </c>
      <c r="AH154" s="265"/>
      <c r="AI154" s="265"/>
      <c r="AJ154" s="265"/>
      <c r="AK154" s="265"/>
      <c r="AL154" s="265"/>
      <c r="AM154" s="266"/>
      <c r="AN154" s="782"/>
      <c r="AO154" s="783"/>
      <c r="AP154" s="80"/>
      <c r="AQ154" s="7"/>
      <c r="AR154" s="81"/>
      <c r="AS154" s="247"/>
      <c r="AT154" s="248"/>
      <c r="AU154" s="249"/>
      <c r="AV154" s="233">
        <f t="shared" ref="AV154" si="55">AV58</f>
        <v>0</v>
      </c>
      <c r="AW154" s="234"/>
      <c r="AX154" s="234"/>
      <c r="AY154" s="234"/>
      <c r="AZ154" s="234"/>
      <c r="BA154" s="234"/>
      <c r="BB154" s="234"/>
      <c r="BC154" s="234"/>
      <c r="BD154" s="235"/>
      <c r="BE154" s="68"/>
      <c r="BF154" s="300"/>
      <c r="BG154" s="259"/>
      <c r="BH154" s="228"/>
      <c r="BI154" s="416"/>
    </row>
    <row r="155" spans="1:61" s="9" customFormat="1" ht="10.5" customHeight="1" x14ac:dyDescent="0.2">
      <c r="A155" s="41"/>
      <c r="B155" s="395"/>
      <c r="C155" s="149"/>
      <c r="D155" s="398"/>
      <c r="E155" s="399"/>
      <c r="F155" s="399"/>
      <c r="G155" s="402"/>
      <c r="H155" s="403"/>
      <c r="I155" s="403"/>
      <c r="J155" s="403"/>
      <c r="K155" s="403"/>
      <c r="L155" s="404"/>
      <c r="M155" s="384"/>
      <c r="N155" s="385"/>
      <c r="O155" s="385"/>
      <c r="P155" s="385"/>
      <c r="Q155" s="385"/>
      <c r="R155" s="385"/>
      <c r="S155" s="386"/>
      <c r="T155" s="379"/>
      <c r="U155" s="380"/>
      <c r="V155" s="380"/>
      <c r="W155" s="380"/>
      <c r="X155" s="380"/>
      <c r="Y155" s="380"/>
      <c r="Z155" s="380"/>
      <c r="AA155" s="380"/>
      <c r="AB155" s="380"/>
      <c r="AC155" s="69"/>
      <c r="AD155" s="150"/>
      <c r="AE155" s="152"/>
      <c r="AF155" s="211"/>
      <c r="AG155" s="267"/>
      <c r="AH155" s="268"/>
      <c r="AI155" s="268"/>
      <c r="AJ155" s="268"/>
      <c r="AK155" s="268"/>
      <c r="AL155" s="268"/>
      <c r="AM155" s="269"/>
      <c r="AN155" s="193"/>
      <c r="AO155" s="419"/>
      <c r="AP155" s="82"/>
      <c r="AQ155" s="94">
        <v>6</v>
      </c>
      <c r="AR155" s="83"/>
      <c r="AS155" s="405"/>
      <c r="AT155" s="406"/>
      <c r="AU155" s="407"/>
      <c r="AV155" s="236"/>
      <c r="AW155" s="237"/>
      <c r="AX155" s="237"/>
      <c r="AY155" s="237"/>
      <c r="AZ155" s="237"/>
      <c r="BA155" s="237"/>
      <c r="BB155" s="237"/>
      <c r="BC155" s="237"/>
      <c r="BD155" s="238"/>
      <c r="BE155" s="55"/>
      <c r="BF155" s="300"/>
      <c r="BG155" s="259"/>
      <c r="BH155" s="228"/>
      <c r="BI155" s="416"/>
    </row>
    <row r="156" spans="1:61" s="9" customFormat="1" ht="7.5" customHeight="1" x14ac:dyDescent="0.2">
      <c r="A156" s="41"/>
      <c r="B156" s="395"/>
      <c r="C156" s="149"/>
      <c r="D156" s="398"/>
      <c r="E156" s="399"/>
      <c r="F156" s="399"/>
      <c r="G156" s="402" t="s">
        <v>38</v>
      </c>
      <c r="H156" s="403"/>
      <c r="I156" s="403"/>
      <c r="J156" s="403"/>
      <c r="K156" s="403"/>
      <c r="L156" s="404"/>
      <c r="M156" s="310" t="str">
        <f>M60</f>
        <v>平成27年3月31日
以前のもの</v>
      </c>
      <c r="N156" s="311"/>
      <c r="O156" s="311"/>
      <c r="P156" s="311"/>
      <c r="Q156" s="311"/>
      <c r="R156" s="311"/>
      <c r="S156" s="312"/>
      <c r="T156" s="377">
        <f t="shared" si="47"/>
        <v>0</v>
      </c>
      <c r="U156" s="378"/>
      <c r="V156" s="378"/>
      <c r="W156" s="378"/>
      <c r="X156" s="378"/>
      <c r="Y156" s="378"/>
      <c r="Z156" s="378"/>
      <c r="AA156" s="378"/>
      <c r="AB156" s="378"/>
      <c r="AC156" s="367"/>
      <c r="AD156" s="144">
        <v>21</v>
      </c>
      <c r="AE156" s="221"/>
      <c r="AF156" s="210"/>
      <c r="AG156" s="264">
        <f t="shared" ref="AG156" si="56">AG60</f>
        <v>0</v>
      </c>
      <c r="AH156" s="265"/>
      <c r="AI156" s="265"/>
      <c r="AJ156" s="265"/>
      <c r="AK156" s="265"/>
      <c r="AL156" s="265"/>
      <c r="AM156" s="266"/>
      <c r="AN156" s="194"/>
      <c r="AO156" s="195"/>
      <c r="AP156" s="144">
        <v>7.5</v>
      </c>
      <c r="AQ156" s="220"/>
      <c r="AR156" s="221"/>
      <c r="AS156" s="247"/>
      <c r="AT156" s="248"/>
      <c r="AU156" s="249"/>
      <c r="AV156" s="233">
        <f t="shared" ref="AV156" si="57">AV60</f>
        <v>0</v>
      </c>
      <c r="AW156" s="234"/>
      <c r="AX156" s="234"/>
      <c r="AY156" s="234"/>
      <c r="AZ156" s="234"/>
      <c r="BA156" s="234"/>
      <c r="BB156" s="234"/>
      <c r="BC156" s="234"/>
      <c r="BD156" s="235"/>
      <c r="BE156" s="225"/>
      <c r="BF156" s="300"/>
      <c r="BG156" s="259"/>
      <c r="BH156" s="228"/>
      <c r="BI156" s="416"/>
    </row>
    <row r="157" spans="1:61" s="9" customFormat="1" ht="10.5" customHeight="1" x14ac:dyDescent="0.2">
      <c r="A157" s="41"/>
      <c r="B157" s="395"/>
      <c r="C157" s="149"/>
      <c r="D157" s="398"/>
      <c r="E157" s="399"/>
      <c r="F157" s="399"/>
      <c r="G157" s="402"/>
      <c r="H157" s="403"/>
      <c r="I157" s="403"/>
      <c r="J157" s="403"/>
      <c r="K157" s="403"/>
      <c r="L157" s="404"/>
      <c r="M157" s="313"/>
      <c r="N157" s="314"/>
      <c r="O157" s="314"/>
      <c r="P157" s="314"/>
      <c r="Q157" s="314"/>
      <c r="R157" s="314"/>
      <c r="S157" s="315"/>
      <c r="T157" s="379"/>
      <c r="U157" s="380"/>
      <c r="V157" s="380"/>
      <c r="W157" s="380"/>
      <c r="X157" s="380"/>
      <c r="Y157" s="380"/>
      <c r="Z157" s="380"/>
      <c r="AA157" s="380"/>
      <c r="AB157" s="380"/>
      <c r="AC157" s="368"/>
      <c r="AD157" s="222"/>
      <c r="AE157" s="224"/>
      <c r="AF157" s="211"/>
      <c r="AG157" s="267"/>
      <c r="AH157" s="268"/>
      <c r="AI157" s="268"/>
      <c r="AJ157" s="268"/>
      <c r="AK157" s="268"/>
      <c r="AL157" s="268"/>
      <c r="AM157" s="269"/>
      <c r="AN157" s="196"/>
      <c r="AO157" s="197"/>
      <c r="AP157" s="222"/>
      <c r="AQ157" s="223"/>
      <c r="AR157" s="224"/>
      <c r="AS157" s="250"/>
      <c r="AT157" s="251"/>
      <c r="AU157" s="252"/>
      <c r="AV157" s="236"/>
      <c r="AW157" s="237"/>
      <c r="AX157" s="237"/>
      <c r="AY157" s="237"/>
      <c r="AZ157" s="237"/>
      <c r="BA157" s="237"/>
      <c r="BB157" s="237"/>
      <c r="BC157" s="237"/>
      <c r="BD157" s="238"/>
      <c r="BE157" s="226"/>
      <c r="BF157" s="300"/>
      <c r="BG157" s="259"/>
      <c r="BH157" s="228"/>
      <c r="BI157" s="416"/>
    </row>
    <row r="158" spans="1:61" s="9" customFormat="1" ht="7.5" customHeight="1" x14ac:dyDescent="0.2">
      <c r="A158" s="41"/>
      <c r="B158" s="395"/>
      <c r="C158" s="149"/>
      <c r="D158" s="398"/>
      <c r="E158" s="399"/>
      <c r="F158" s="399"/>
      <c r="G158" s="402"/>
      <c r="H158" s="403"/>
      <c r="I158" s="403"/>
      <c r="J158" s="403"/>
      <c r="K158" s="403"/>
      <c r="L158" s="404"/>
      <c r="M158" s="361" t="str">
        <f>M62</f>
        <v>平成30年3月31日
以前のもの</v>
      </c>
      <c r="N158" s="362"/>
      <c r="O158" s="362"/>
      <c r="P158" s="362"/>
      <c r="Q158" s="362"/>
      <c r="R158" s="362"/>
      <c r="S158" s="363"/>
      <c r="T158" s="377">
        <f t="shared" si="47"/>
        <v>0</v>
      </c>
      <c r="U158" s="378"/>
      <c r="V158" s="378"/>
      <c r="W158" s="378"/>
      <c r="X158" s="378"/>
      <c r="Y158" s="378"/>
      <c r="Z158" s="378"/>
      <c r="AA158" s="378"/>
      <c r="AB158" s="378"/>
      <c r="AC158" s="56"/>
      <c r="AD158" s="144">
        <v>22</v>
      </c>
      <c r="AE158" s="221"/>
      <c r="AF158" s="210"/>
      <c r="AG158" s="264">
        <f t="shared" ref="AG158" si="58">AG62</f>
        <v>0</v>
      </c>
      <c r="AH158" s="265"/>
      <c r="AI158" s="265"/>
      <c r="AJ158" s="265"/>
      <c r="AK158" s="265"/>
      <c r="AL158" s="265"/>
      <c r="AM158" s="266"/>
      <c r="AN158" s="57"/>
      <c r="AO158" s="56"/>
      <c r="AP158" s="144">
        <v>6.5</v>
      </c>
      <c r="AQ158" s="145"/>
      <c r="AR158" s="146"/>
      <c r="AS158" s="247"/>
      <c r="AT158" s="248"/>
      <c r="AU158" s="249"/>
      <c r="AV158" s="233">
        <f t="shared" ref="AV158" si="59">AV62</f>
        <v>0</v>
      </c>
      <c r="AW158" s="234"/>
      <c r="AX158" s="234"/>
      <c r="AY158" s="234"/>
      <c r="AZ158" s="234"/>
      <c r="BA158" s="234"/>
      <c r="BB158" s="234"/>
      <c r="BC158" s="234"/>
      <c r="BD158" s="235"/>
      <c r="BE158" s="218"/>
      <c r="BF158" s="300"/>
      <c r="BG158" s="259"/>
      <c r="BH158" s="228"/>
      <c r="BI158" s="416"/>
    </row>
    <row r="159" spans="1:61" s="9" customFormat="1" ht="10.5" customHeight="1" x14ac:dyDescent="0.2">
      <c r="A159" s="41"/>
      <c r="B159" s="395"/>
      <c r="C159" s="149"/>
      <c r="D159" s="398"/>
      <c r="E159" s="399"/>
      <c r="F159" s="399"/>
      <c r="G159" s="402"/>
      <c r="H159" s="403"/>
      <c r="I159" s="403"/>
      <c r="J159" s="403"/>
      <c r="K159" s="403"/>
      <c r="L159" s="404"/>
      <c r="M159" s="364"/>
      <c r="N159" s="365"/>
      <c r="O159" s="365"/>
      <c r="P159" s="365"/>
      <c r="Q159" s="365"/>
      <c r="R159" s="365"/>
      <c r="S159" s="366"/>
      <c r="T159" s="379"/>
      <c r="U159" s="380"/>
      <c r="V159" s="380"/>
      <c r="W159" s="380"/>
      <c r="X159" s="380"/>
      <c r="Y159" s="380"/>
      <c r="Z159" s="380"/>
      <c r="AA159" s="380"/>
      <c r="AB159" s="380"/>
      <c r="AC159" s="58"/>
      <c r="AD159" s="222"/>
      <c r="AE159" s="224"/>
      <c r="AF159" s="211"/>
      <c r="AG159" s="267"/>
      <c r="AH159" s="268"/>
      <c r="AI159" s="268"/>
      <c r="AJ159" s="268"/>
      <c r="AK159" s="268"/>
      <c r="AL159" s="268"/>
      <c r="AM159" s="269"/>
      <c r="AN159" s="193"/>
      <c r="AO159" s="193"/>
      <c r="AP159" s="147"/>
      <c r="AQ159" s="148"/>
      <c r="AR159" s="149"/>
      <c r="AS159" s="250"/>
      <c r="AT159" s="251"/>
      <c r="AU159" s="252"/>
      <c r="AV159" s="236"/>
      <c r="AW159" s="237"/>
      <c r="AX159" s="237"/>
      <c r="AY159" s="237"/>
      <c r="AZ159" s="237"/>
      <c r="BA159" s="237"/>
      <c r="BB159" s="237"/>
      <c r="BC159" s="237"/>
      <c r="BD159" s="238"/>
      <c r="BE159" s="219"/>
      <c r="BF159" s="300"/>
      <c r="BG159" s="259"/>
      <c r="BH159" s="228"/>
      <c r="BI159" s="416"/>
    </row>
    <row r="160" spans="1:61" s="9" customFormat="1" ht="10.5" customHeight="1" x14ac:dyDescent="0.2">
      <c r="A160" s="41"/>
      <c r="B160" s="395"/>
      <c r="C160" s="149"/>
      <c r="D160" s="398"/>
      <c r="E160" s="399"/>
      <c r="F160" s="399"/>
      <c r="G160" s="402"/>
      <c r="H160" s="403"/>
      <c r="I160" s="403"/>
      <c r="J160" s="403"/>
      <c r="K160" s="403"/>
      <c r="L160" s="404"/>
      <c r="M160" s="381" t="str">
        <f>M64</f>
        <v>令和6年3月31日
以前のもの</v>
      </c>
      <c r="N160" s="382"/>
      <c r="O160" s="382"/>
      <c r="P160" s="382"/>
      <c r="Q160" s="382"/>
      <c r="R160" s="382"/>
      <c r="S160" s="383"/>
      <c r="T160" s="377">
        <f t="shared" si="47"/>
        <v>0</v>
      </c>
      <c r="U160" s="378"/>
      <c r="V160" s="378"/>
      <c r="W160" s="378"/>
      <c r="X160" s="378"/>
      <c r="Y160" s="378"/>
      <c r="Z160" s="378"/>
      <c r="AA160" s="378"/>
      <c r="AB160" s="378"/>
      <c r="AC160" s="74"/>
      <c r="AD160" s="144">
        <v>21</v>
      </c>
      <c r="AE160" s="146"/>
      <c r="AF160" s="95"/>
      <c r="AG160" s="264">
        <f>AG64</f>
        <v>0</v>
      </c>
      <c r="AH160" s="265"/>
      <c r="AI160" s="265"/>
      <c r="AJ160" s="265"/>
      <c r="AK160" s="265"/>
      <c r="AL160" s="265"/>
      <c r="AM160" s="266"/>
      <c r="AN160" s="70"/>
      <c r="AO160" s="71"/>
      <c r="AP160" s="147"/>
      <c r="AQ160" s="148"/>
      <c r="AR160" s="149"/>
      <c r="AS160" s="96"/>
      <c r="AT160" s="97"/>
      <c r="AU160" s="98"/>
      <c r="AV160" s="233">
        <f t="shared" ref="AV160" si="60">AV64</f>
        <v>0</v>
      </c>
      <c r="AW160" s="234"/>
      <c r="AX160" s="234"/>
      <c r="AY160" s="234"/>
      <c r="AZ160" s="234"/>
      <c r="BA160" s="234"/>
      <c r="BB160" s="234"/>
      <c r="BC160" s="234"/>
      <c r="BD160" s="235"/>
      <c r="BE160" s="68"/>
      <c r="BF160" s="300"/>
      <c r="BG160" s="259"/>
      <c r="BH160" s="228"/>
      <c r="BI160" s="416"/>
    </row>
    <row r="161" spans="1:61" s="9" customFormat="1" ht="10.5" customHeight="1" x14ac:dyDescent="0.2">
      <c r="A161" s="41"/>
      <c r="B161" s="395"/>
      <c r="C161" s="149"/>
      <c r="D161" s="398"/>
      <c r="E161" s="399"/>
      <c r="F161" s="399"/>
      <c r="G161" s="402"/>
      <c r="H161" s="403"/>
      <c r="I161" s="403"/>
      <c r="J161" s="403"/>
      <c r="K161" s="403"/>
      <c r="L161" s="404"/>
      <c r="M161" s="384"/>
      <c r="N161" s="385"/>
      <c r="O161" s="385"/>
      <c r="P161" s="385"/>
      <c r="Q161" s="385"/>
      <c r="R161" s="385"/>
      <c r="S161" s="386"/>
      <c r="T161" s="389"/>
      <c r="U161" s="390"/>
      <c r="V161" s="390"/>
      <c r="W161" s="390"/>
      <c r="X161" s="390"/>
      <c r="Y161" s="390"/>
      <c r="Z161" s="390"/>
      <c r="AA161" s="390"/>
      <c r="AB161" s="390"/>
      <c r="AC161" s="133"/>
      <c r="AD161" s="147"/>
      <c r="AE161" s="149"/>
      <c r="AF161" s="95"/>
      <c r="AG161" s="267"/>
      <c r="AH161" s="268"/>
      <c r="AI161" s="268"/>
      <c r="AJ161" s="268"/>
      <c r="AK161" s="268"/>
      <c r="AL161" s="268"/>
      <c r="AM161" s="269"/>
      <c r="AN161" s="72"/>
      <c r="AO161" s="73"/>
      <c r="AP161" s="759"/>
      <c r="AQ161" s="760"/>
      <c r="AR161" s="761"/>
      <c r="AS161" s="96"/>
      <c r="AT161" s="97"/>
      <c r="AU161" s="98"/>
      <c r="AV161" s="236"/>
      <c r="AW161" s="237"/>
      <c r="AX161" s="237"/>
      <c r="AY161" s="237"/>
      <c r="AZ161" s="237"/>
      <c r="BA161" s="237"/>
      <c r="BB161" s="237"/>
      <c r="BC161" s="237"/>
      <c r="BD161" s="238"/>
      <c r="BE161" s="68"/>
      <c r="BF161" s="300"/>
      <c r="BG161" s="259"/>
      <c r="BH161" s="228"/>
      <c r="BI161" s="416"/>
    </row>
    <row r="162" spans="1:61" s="9" customFormat="1" ht="7.5" customHeight="1" x14ac:dyDescent="0.2">
      <c r="A162" s="41"/>
      <c r="B162" s="395"/>
      <c r="C162" s="149"/>
      <c r="D162" s="398"/>
      <c r="E162" s="399"/>
      <c r="F162" s="399"/>
      <c r="G162" s="402"/>
      <c r="H162" s="403"/>
      <c r="I162" s="403"/>
      <c r="J162" s="403"/>
      <c r="K162" s="403"/>
      <c r="L162" s="404"/>
      <c r="M162" s="381" t="str">
        <f>M66</f>
        <v>令和6年4月1日
以降のもの</v>
      </c>
      <c r="N162" s="382"/>
      <c r="O162" s="382"/>
      <c r="P162" s="382"/>
      <c r="Q162" s="382"/>
      <c r="R162" s="382"/>
      <c r="S162" s="383"/>
      <c r="T162" s="391">
        <f t="shared" si="47"/>
        <v>0</v>
      </c>
      <c r="U162" s="392"/>
      <c r="V162" s="392"/>
      <c r="W162" s="392"/>
      <c r="X162" s="392"/>
      <c r="Y162" s="392"/>
      <c r="Z162" s="392"/>
      <c r="AA162" s="392"/>
      <c r="AB162" s="392"/>
      <c r="AC162" s="59"/>
      <c r="AD162" s="147"/>
      <c r="AE162" s="149"/>
      <c r="AF162" s="210"/>
      <c r="AG162" s="264">
        <f t="shared" ref="AG162" si="61">AG66</f>
        <v>0</v>
      </c>
      <c r="AH162" s="265"/>
      <c r="AI162" s="265"/>
      <c r="AJ162" s="265"/>
      <c r="AK162" s="265"/>
      <c r="AL162" s="265"/>
      <c r="AM162" s="266"/>
      <c r="AN162" s="67"/>
      <c r="AO162" s="67"/>
      <c r="AP162" s="80"/>
      <c r="AQ162" s="7"/>
      <c r="AR162" s="81"/>
      <c r="AS162" s="247"/>
      <c r="AT162" s="248"/>
      <c r="AU162" s="249"/>
      <c r="AV162" s="233">
        <f t="shared" ref="AV162" si="62">AV66</f>
        <v>0</v>
      </c>
      <c r="AW162" s="234"/>
      <c r="AX162" s="234"/>
      <c r="AY162" s="234"/>
      <c r="AZ162" s="234"/>
      <c r="BA162" s="234"/>
      <c r="BB162" s="234"/>
      <c r="BC162" s="234"/>
      <c r="BD162" s="235"/>
      <c r="BE162" s="54"/>
      <c r="BF162" s="300"/>
      <c r="BG162" s="259"/>
      <c r="BH162" s="228"/>
      <c r="BI162" s="416"/>
    </row>
    <row r="163" spans="1:61" s="9" customFormat="1" ht="10.5" customHeight="1" x14ac:dyDescent="0.2">
      <c r="A163" s="41"/>
      <c r="B163" s="345"/>
      <c r="C163" s="152"/>
      <c r="D163" s="400"/>
      <c r="E163" s="401"/>
      <c r="F163" s="401"/>
      <c r="G163" s="402"/>
      <c r="H163" s="403"/>
      <c r="I163" s="403"/>
      <c r="J163" s="403"/>
      <c r="K163" s="403"/>
      <c r="L163" s="404"/>
      <c r="M163" s="384"/>
      <c r="N163" s="385"/>
      <c r="O163" s="385"/>
      <c r="P163" s="385"/>
      <c r="Q163" s="385"/>
      <c r="R163" s="385"/>
      <c r="S163" s="386"/>
      <c r="T163" s="379"/>
      <c r="U163" s="380"/>
      <c r="V163" s="380"/>
      <c r="W163" s="380"/>
      <c r="X163" s="380"/>
      <c r="Y163" s="380"/>
      <c r="Z163" s="380"/>
      <c r="AA163" s="380"/>
      <c r="AB163" s="380"/>
      <c r="AC163" s="69"/>
      <c r="AD163" s="150"/>
      <c r="AE163" s="152"/>
      <c r="AF163" s="211"/>
      <c r="AG163" s="267"/>
      <c r="AH163" s="268"/>
      <c r="AI163" s="268"/>
      <c r="AJ163" s="268"/>
      <c r="AK163" s="268"/>
      <c r="AL163" s="268"/>
      <c r="AM163" s="269"/>
      <c r="AN163" s="387"/>
      <c r="AO163" s="388"/>
      <c r="AP163" s="82"/>
      <c r="AQ163" s="94">
        <v>6</v>
      </c>
      <c r="AR163" s="83"/>
      <c r="AS163" s="250"/>
      <c r="AT163" s="251"/>
      <c r="AU163" s="252"/>
      <c r="AV163" s="236"/>
      <c r="AW163" s="237"/>
      <c r="AX163" s="237"/>
      <c r="AY163" s="237"/>
      <c r="AZ163" s="237"/>
      <c r="BA163" s="237"/>
      <c r="BB163" s="237"/>
      <c r="BC163" s="237"/>
      <c r="BD163" s="238"/>
      <c r="BE163" s="55"/>
      <c r="BF163" s="300"/>
      <c r="BG163" s="259"/>
      <c r="BH163" s="228"/>
      <c r="BI163" s="416"/>
    </row>
    <row r="164" spans="1:61" s="9" customFormat="1" ht="7.2" customHeight="1" x14ac:dyDescent="0.2">
      <c r="A164" s="41"/>
      <c r="B164" s="369">
        <v>37</v>
      </c>
      <c r="C164" s="370"/>
      <c r="D164" s="352" t="s">
        <v>62</v>
      </c>
      <c r="E164" s="353"/>
      <c r="F164" s="353"/>
      <c r="G164" s="353"/>
      <c r="H164" s="353"/>
      <c r="I164" s="353"/>
      <c r="J164" s="353"/>
      <c r="K164" s="353"/>
      <c r="L164" s="354"/>
      <c r="M164" s="310" t="str">
        <f>M68</f>
        <v>平成27年3月31日
以前のもの</v>
      </c>
      <c r="N164" s="311"/>
      <c r="O164" s="311"/>
      <c r="P164" s="311"/>
      <c r="Q164" s="311"/>
      <c r="R164" s="311"/>
      <c r="S164" s="312"/>
      <c r="T164" s="377">
        <f t="shared" si="47"/>
        <v>0</v>
      </c>
      <c r="U164" s="378"/>
      <c r="V164" s="378"/>
      <c r="W164" s="378"/>
      <c r="X164" s="378"/>
      <c r="Y164" s="378"/>
      <c r="Z164" s="378"/>
      <c r="AA164" s="378"/>
      <c r="AB164" s="378"/>
      <c r="AC164" s="367"/>
      <c r="AD164" s="144">
        <v>23</v>
      </c>
      <c r="AE164" s="221"/>
      <c r="AF164" s="210"/>
      <c r="AG164" s="264">
        <f t="shared" ref="AG164" si="63">AG68</f>
        <v>0</v>
      </c>
      <c r="AH164" s="265"/>
      <c r="AI164" s="265"/>
      <c r="AJ164" s="265"/>
      <c r="AK164" s="265"/>
      <c r="AL164" s="265"/>
      <c r="AM164" s="266"/>
      <c r="AN164" s="194"/>
      <c r="AO164" s="195"/>
      <c r="AP164" s="144">
        <v>19</v>
      </c>
      <c r="AQ164" s="145"/>
      <c r="AR164" s="146"/>
      <c r="AS164" s="247"/>
      <c r="AT164" s="248"/>
      <c r="AU164" s="249"/>
      <c r="AV164" s="233">
        <f t="shared" ref="AV164" si="64">AV68</f>
        <v>0</v>
      </c>
      <c r="AW164" s="234"/>
      <c r="AX164" s="234"/>
      <c r="AY164" s="234"/>
      <c r="AZ164" s="234"/>
      <c r="BA164" s="234"/>
      <c r="BB164" s="234"/>
      <c r="BC164" s="234"/>
      <c r="BD164" s="235"/>
      <c r="BE164" s="225"/>
      <c r="BF164" s="300"/>
      <c r="BG164" s="259"/>
      <c r="BH164" s="228"/>
      <c r="BI164" s="416"/>
    </row>
    <row r="165" spans="1:61" s="9" customFormat="1" ht="10.5" customHeight="1" x14ac:dyDescent="0.2">
      <c r="A165" s="41"/>
      <c r="B165" s="371"/>
      <c r="C165" s="372"/>
      <c r="D165" s="355"/>
      <c r="E165" s="356"/>
      <c r="F165" s="356"/>
      <c r="G165" s="356"/>
      <c r="H165" s="356"/>
      <c r="I165" s="356"/>
      <c r="J165" s="356"/>
      <c r="K165" s="356"/>
      <c r="L165" s="357"/>
      <c r="M165" s="313"/>
      <c r="N165" s="314"/>
      <c r="O165" s="314"/>
      <c r="P165" s="314"/>
      <c r="Q165" s="314"/>
      <c r="R165" s="314"/>
      <c r="S165" s="315"/>
      <c r="T165" s="379"/>
      <c r="U165" s="380"/>
      <c r="V165" s="380"/>
      <c r="W165" s="380"/>
      <c r="X165" s="380"/>
      <c r="Y165" s="380"/>
      <c r="Z165" s="380"/>
      <c r="AA165" s="380"/>
      <c r="AB165" s="380"/>
      <c r="AC165" s="368"/>
      <c r="AD165" s="222"/>
      <c r="AE165" s="224"/>
      <c r="AF165" s="211"/>
      <c r="AG165" s="267"/>
      <c r="AH165" s="268"/>
      <c r="AI165" s="268"/>
      <c r="AJ165" s="268"/>
      <c r="AK165" s="268"/>
      <c r="AL165" s="268"/>
      <c r="AM165" s="269"/>
      <c r="AN165" s="196"/>
      <c r="AO165" s="197"/>
      <c r="AP165" s="147"/>
      <c r="AQ165" s="148"/>
      <c r="AR165" s="149"/>
      <c r="AS165" s="250"/>
      <c r="AT165" s="251"/>
      <c r="AU165" s="252"/>
      <c r="AV165" s="236"/>
      <c r="AW165" s="237"/>
      <c r="AX165" s="237"/>
      <c r="AY165" s="237"/>
      <c r="AZ165" s="237"/>
      <c r="BA165" s="237"/>
      <c r="BB165" s="237"/>
      <c r="BC165" s="237"/>
      <c r="BD165" s="238"/>
      <c r="BE165" s="226"/>
      <c r="BF165" s="300"/>
      <c r="BG165" s="259"/>
      <c r="BH165" s="228"/>
      <c r="BI165" s="416"/>
    </row>
    <row r="166" spans="1:61" s="9" customFormat="1" ht="7.2" customHeight="1" x14ac:dyDescent="0.2">
      <c r="A166" s="41"/>
      <c r="B166" s="371"/>
      <c r="C166" s="372"/>
      <c r="D166" s="355"/>
      <c r="E166" s="356"/>
      <c r="F166" s="356"/>
      <c r="G166" s="356"/>
      <c r="H166" s="356"/>
      <c r="I166" s="356"/>
      <c r="J166" s="356"/>
      <c r="K166" s="356"/>
      <c r="L166" s="357"/>
      <c r="M166" s="361" t="str">
        <f>M70</f>
        <v>平成30年3月31日
以前のもの</v>
      </c>
      <c r="N166" s="362"/>
      <c r="O166" s="362"/>
      <c r="P166" s="362"/>
      <c r="Q166" s="362"/>
      <c r="R166" s="362"/>
      <c r="S166" s="363"/>
      <c r="T166" s="377">
        <f t="shared" si="47"/>
        <v>0</v>
      </c>
      <c r="U166" s="378"/>
      <c r="V166" s="378"/>
      <c r="W166" s="378"/>
      <c r="X166" s="378"/>
      <c r="Y166" s="378"/>
      <c r="Z166" s="378"/>
      <c r="AA166" s="378"/>
      <c r="AB166" s="378"/>
      <c r="AC166" s="56"/>
      <c r="AD166" s="144">
        <v>24</v>
      </c>
      <c r="AE166" s="146"/>
      <c r="AF166" s="210"/>
      <c r="AG166" s="264">
        <f>AG70</f>
        <v>0</v>
      </c>
      <c r="AH166" s="265"/>
      <c r="AI166" s="265"/>
      <c r="AJ166" s="265"/>
      <c r="AK166" s="265"/>
      <c r="AL166" s="265"/>
      <c r="AM166" s="266"/>
      <c r="AN166" s="57"/>
      <c r="AO166" s="56"/>
      <c r="AP166" s="144">
        <v>17</v>
      </c>
      <c r="AQ166" s="220"/>
      <c r="AR166" s="221"/>
      <c r="AS166" s="247"/>
      <c r="AT166" s="248"/>
      <c r="AU166" s="249"/>
      <c r="AV166" s="233">
        <f t="shared" ref="AV166" si="65">AV70</f>
        <v>0</v>
      </c>
      <c r="AW166" s="234"/>
      <c r="AX166" s="234"/>
      <c r="AY166" s="234"/>
      <c r="AZ166" s="234"/>
      <c r="BA166" s="234"/>
      <c r="BB166" s="234"/>
      <c r="BC166" s="234"/>
      <c r="BD166" s="235"/>
      <c r="BE166" s="218"/>
      <c r="BF166" s="300"/>
      <c r="BG166" s="259"/>
      <c r="BH166" s="228"/>
      <c r="BI166" s="416"/>
    </row>
    <row r="167" spans="1:61" s="9" customFormat="1" ht="10.5" customHeight="1" x14ac:dyDescent="0.2">
      <c r="A167" s="41"/>
      <c r="B167" s="371"/>
      <c r="C167" s="372"/>
      <c r="D167" s="355"/>
      <c r="E167" s="356"/>
      <c r="F167" s="356"/>
      <c r="G167" s="356"/>
      <c r="H167" s="356"/>
      <c r="I167" s="356"/>
      <c r="J167" s="356"/>
      <c r="K167" s="356"/>
      <c r="L167" s="357"/>
      <c r="M167" s="364"/>
      <c r="N167" s="365"/>
      <c r="O167" s="365"/>
      <c r="P167" s="365"/>
      <c r="Q167" s="365"/>
      <c r="R167" s="365"/>
      <c r="S167" s="366"/>
      <c r="T167" s="379"/>
      <c r="U167" s="380"/>
      <c r="V167" s="380"/>
      <c r="W167" s="380"/>
      <c r="X167" s="380"/>
      <c r="Y167" s="380"/>
      <c r="Z167" s="380"/>
      <c r="AA167" s="380"/>
      <c r="AB167" s="380"/>
      <c r="AC167" s="58"/>
      <c r="AD167" s="147"/>
      <c r="AE167" s="149"/>
      <c r="AF167" s="211"/>
      <c r="AG167" s="267"/>
      <c r="AH167" s="268"/>
      <c r="AI167" s="268"/>
      <c r="AJ167" s="268"/>
      <c r="AK167" s="268"/>
      <c r="AL167" s="268"/>
      <c r="AM167" s="269"/>
      <c r="AN167" s="193"/>
      <c r="AO167" s="193"/>
      <c r="AP167" s="222"/>
      <c r="AQ167" s="223"/>
      <c r="AR167" s="224"/>
      <c r="AS167" s="250"/>
      <c r="AT167" s="251"/>
      <c r="AU167" s="252"/>
      <c r="AV167" s="236"/>
      <c r="AW167" s="237"/>
      <c r="AX167" s="237"/>
      <c r="AY167" s="237"/>
      <c r="AZ167" s="237"/>
      <c r="BA167" s="237"/>
      <c r="BB167" s="237"/>
      <c r="BC167" s="237"/>
      <c r="BD167" s="238"/>
      <c r="BE167" s="219"/>
      <c r="BF167" s="300"/>
      <c r="BG167" s="259"/>
      <c r="BH167" s="228"/>
      <c r="BI167" s="416"/>
    </row>
    <row r="168" spans="1:61" s="9" customFormat="1" ht="10.199999999999999" customHeight="1" x14ac:dyDescent="0.2">
      <c r="A168" s="41"/>
      <c r="B168" s="373"/>
      <c r="C168" s="374"/>
      <c r="D168" s="355"/>
      <c r="E168" s="356"/>
      <c r="F168" s="356"/>
      <c r="G168" s="356"/>
      <c r="H168" s="356"/>
      <c r="I168" s="356"/>
      <c r="J168" s="356"/>
      <c r="K168" s="356"/>
      <c r="L168" s="357"/>
      <c r="M168" s="381" t="str">
        <f>M72</f>
        <v>令和6年3月31日
以前のもの</v>
      </c>
      <c r="N168" s="382"/>
      <c r="O168" s="382"/>
      <c r="P168" s="382"/>
      <c r="Q168" s="382"/>
      <c r="R168" s="382"/>
      <c r="S168" s="383"/>
      <c r="T168" s="377">
        <f t="shared" si="47"/>
        <v>0</v>
      </c>
      <c r="U168" s="378"/>
      <c r="V168" s="378"/>
      <c r="W168" s="378"/>
      <c r="X168" s="378"/>
      <c r="Y168" s="378"/>
      <c r="Z168" s="378"/>
      <c r="AA168" s="378"/>
      <c r="AB168" s="378"/>
      <c r="AC168" s="56"/>
      <c r="AD168" s="147"/>
      <c r="AE168" s="149"/>
      <c r="AF168" s="210"/>
      <c r="AG168" s="264">
        <f t="shared" ref="AG168" si="66">AG72</f>
        <v>0</v>
      </c>
      <c r="AH168" s="265"/>
      <c r="AI168" s="265"/>
      <c r="AJ168" s="265"/>
      <c r="AK168" s="265"/>
      <c r="AL168" s="265"/>
      <c r="AM168" s="266"/>
      <c r="AN168" s="417"/>
      <c r="AO168" s="418"/>
      <c r="AP168" s="144">
        <v>15</v>
      </c>
      <c r="AQ168" s="220"/>
      <c r="AR168" s="221"/>
      <c r="AS168" s="247"/>
      <c r="AT168" s="248"/>
      <c r="AU168" s="249"/>
      <c r="AV168" s="775">
        <f t="shared" ref="AV168" si="67">AV72</f>
        <v>0</v>
      </c>
      <c r="AW168" s="234"/>
      <c r="AX168" s="234"/>
      <c r="AY168" s="234"/>
      <c r="AZ168" s="234"/>
      <c r="BA168" s="234"/>
      <c r="BB168" s="234"/>
      <c r="BC168" s="234"/>
      <c r="BD168" s="235"/>
      <c r="BE168" s="54"/>
      <c r="BF168" s="300"/>
      <c r="BG168" s="259"/>
      <c r="BH168" s="228"/>
      <c r="BI168" s="416"/>
    </row>
    <row r="169" spans="1:61" s="9" customFormat="1" ht="7.2" customHeight="1" x14ac:dyDescent="0.2">
      <c r="A169" s="41"/>
      <c r="B169" s="373"/>
      <c r="C169" s="374"/>
      <c r="D169" s="355"/>
      <c r="E169" s="356"/>
      <c r="F169" s="356"/>
      <c r="G169" s="356"/>
      <c r="H169" s="356"/>
      <c r="I169" s="356"/>
      <c r="J169" s="356"/>
      <c r="K169" s="356"/>
      <c r="L169" s="357"/>
      <c r="M169" s="384"/>
      <c r="N169" s="385"/>
      <c r="O169" s="385"/>
      <c r="P169" s="385"/>
      <c r="Q169" s="385"/>
      <c r="R169" s="385"/>
      <c r="S169" s="386"/>
      <c r="T169" s="379"/>
      <c r="U169" s="380"/>
      <c r="V169" s="380"/>
      <c r="W169" s="380"/>
      <c r="X169" s="380"/>
      <c r="Y169" s="380"/>
      <c r="Z169" s="380"/>
      <c r="AA169" s="380"/>
      <c r="AB169" s="380"/>
      <c r="AC169" s="58"/>
      <c r="AD169" s="147"/>
      <c r="AE169" s="149"/>
      <c r="AF169" s="755"/>
      <c r="AG169" s="267"/>
      <c r="AH169" s="268"/>
      <c r="AI169" s="268"/>
      <c r="AJ169" s="268"/>
      <c r="AK169" s="268"/>
      <c r="AL169" s="268"/>
      <c r="AM169" s="269"/>
      <c r="AN169" s="756"/>
      <c r="AO169" s="757"/>
      <c r="AP169" s="147"/>
      <c r="AQ169" s="270"/>
      <c r="AR169" s="271"/>
      <c r="AS169" s="405"/>
      <c r="AT169" s="406"/>
      <c r="AU169" s="407"/>
      <c r="AV169" s="776"/>
      <c r="AW169" s="777"/>
      <c r="AX169" s="777"/>
      <c r="AY169" s="777"/>
      <c r="AZ169" s="777"/>
      <c r="BA169" s="777"/>
      <c r="BB169" s="777"/>
      <c r="BC169" s="777"/>
      <c r="BD169" s="778"/>
      <c r="BE169" s="132"/>
      <c r="BF169" s="300"/>
      <c r="BG169" s="259"/>
      <c r="BH169" s="228"/>
      <c r="BI169" s="416"/>
    </row>
    <row r="170" spans="1:61" s="9" customFormat="1" ht="7.2" customHeight="1" x14ac:dyDescent="0.2">
      <c r="A170" s="41"/>
      <c r="B170" s="373"/>
      <c r="C170" s="374"/>
      <c r="D170" s="355"/>
      <c r="E170" s="356"/>
      <c r="F170" s="356"/>
      <c r="G170" s="356"/>
      <c r="H170" s="356"/>
      <c r="I170" s="356"/>
      <c r="J170" s="356"/>
      <c r="K170" s="356"/>
      <c r="L170" s="357"/>
      <c r="M170" s="381" t="str">
        <f>M74</f>
        <v>令和6年4月1日
以降のもの</v>
      </c>
      <c r="N170" s="382"/>
      <c r="O170" s="382"/>
      <c r="P170" s="382"/>
      <c r="Q170" s="382"/>
      <c r="R170" s="382"/>
      <c r="S170" s="383"/>
      <c r="T170" s="787"/>
      <c r="U170" s="788"/>
      <c r="V170" s="788"/>
      <c r="W170" s="788"/>
      <c r="X170" s="788"/>
      <c r="Y170" s="788"/>
      <c r="Z170" s="788"/>
      <c r="AA170" s="788"/>
      <c r="AB170" s="788"/>
      <c r="AC170" s="59"/>
      <c r="AD170" s="784">
        <v>23</v>
      </c>
      <c r="AE170" s="785"/>
      <c r="AF170" s="758"/>
      <c r="AG170" s="264">
        <f>AG74</f>
        <v>0</v>
      </c>
      <c r="AH170" s="265"/>
      <c r="AI170" s="265"/>
      <c r="AJ170" s="265"/>
      <c r="AK170" s="265"/>
      <c r="AL170" s="265"/>
      <c r="AM170" s="266"/>
      <c r="AN170" s="782"/>
      <c r="AO170" s="783"/>
      <c r="AP170" s="147"/>
      <c r="AQ170" s="270"/>
      <c r="AR170" s="271"/>
      <c r="AS170" s="247"/>
      <c r="AT170" s="248"/>
      <c r="AU170" s="249"/>
      <c r="AV170" s="779">
        <f>AV74</f>
        <v>0</v>
      </c>
      <c r="AW170" s="780"/>
      <c r="AX170" s="780"/>
      <c r="AY170" s="780"/>
      <c r="AZ170" s="780"/>
      <c r="BA170" s="780"/>
      <c r="BB170" s="780"/>
      <c r="BC170" s="780"/>
      <c r="BD170" s="781"/>
      <c r="BE170" s="68"/>
      <c r="BF170" s="300"/>
      <c r="BG170" s="259"/>
      <c r="BH170" s="228"/>
      <c r="BI170" s="416"/>
    </row>
    <row r="171" spans="1:61" s="9" customFormat="1" ht="10.199999999999999" customHeight="1" x14ac:dyDescent="0.2">
      <c r="A171" s="41"/>
      <c r="B171" s="375"/>
      <c r="C171" s="376"/>
      <c r="D171" s="358"/>
      <c r="E171" s="359"/>
      <c r="F171" s="359"/>
      <c r="G171" s="359"/>
      <c r="H171" s="359"/>
      <c r="I171" s="359"/>
      <c r="J171" s="359"/>
      <c r="K171" s="359"/>
      <c r="L171" s="360"/>
      <c r="M171" s="384"/>
      <c r="N171" s="385"/>
      <c r="O171" s="385"/>
      <c r="P171" s="385"/>
      <c r="Q171" s="385"/>
      <c r="R171" s="385"/>
      <c r="S171" s="386"/>
      <c r="T171" s="789"/>
      <c r="U171" s="790"/>
      <c r="V171" s="790"/>
      <c r="W171" s="790"/>
      <c r="X171" s="790"/>
      <c r="Y171" s="790"/>
      <c r="Z171" s="790"/>
      <c r="AA171" s="790"/>
      <c r="AB171" s="790"/>
      <c r="AC171" s="58"/>
      <c r="AD171" s="786"/>
      <c r="AE171" s="152"/>
      <c r="AF171" s="211"/>
      <c r="AG171" s="267"/>
      <c r="AH171" s="268"/>
      <c r="AI171" s="268"/>
      <c r="AJ171" s="268"/>
      <c r="AK171" s="268"/>
      <c r="AL171" s="268"/>
      <c r="AM171" s="269"/>
      <c r="AN171" s="193"/>
      <c r="AO171" s="419"/>
      <c r="AP171" s="222"/>
      <c r="AQ171" s="223"/>
      <c r="AR171" s="224"/>
      <c r="AS171" s="405"/>
      <c r="AT171" s="406"/>
      <c r="AU171" s="407"/>
      <c r="AV171" s="236"/>
      <c r="AW171" s="237"/>
      <c r="AX171" s="237"/>
      <c r="AY171" s="237"/>
      <c r="AZ171" s="237"/>
      <c r="BA171" s="237"/>
      <c r="BB171" s="237"/>
      <c r="BC171" s="237"/>
      <c r="BD171" s="238"/>
      <c r="BE171" s="55"/>
      <c r="BF171" s="300"/>
      <c r="BG171" s="259"/>
      <c r="BH171" s="228"/>
      <c r="BI171" s="416"/>
    </row>
    <row r="172" spans="1:61" s="9" customFormat="1" ht="7.2" customHeight="1" x14ac:dyDescent="0.2">
      <c r="A172" s="41"/>
      <c r="B172" s="344"/>
      <c r="C172" s="146"/>
      <c r="D172" s="346"/>
      <c r="E172" s="347"/>
      <c r="F172" s="347"/>
      <c r="G172" s="347"/>
      <c r="H172" s="347"/>
      <c r="I172" s="347"/>
      <c r="J172" s="347"/>
      <c r="K172" s="347"/>
      <c r="L172" s="348"/>
      <c r="M172" s="361" t="str">
        <f>M76</f>
        <v>平成19年3月31日
以前のもの</v>
      </c>
      <c r="N172" s="362"/>
      <c r="O172" s="362"/>
      <c r="P172" s="362"/>
      <c r="Q172" s="362"/>
      <c r="R172" s="362"/>
      <c r="S172" s="363"/>
      <c r="T172" s="377">
        <f>T74</f>
        <v>0</v>
      </c>
      <c r="U172" s="378"/>
      <c r="V172" s="378"/>
      <c r="W172" s="378"/>
      <c r="X172" s="378"/>
      <c r="Y172" s="378"/>
      <c r="Z172" s="378"/>
      <c r="AA172" s="378"/>
      <c r="AB172" s="378"/>
      <c r="AC172" s="74"/>
      <c r="AD172" s="144"/>
      <c r="AE172" s="146"/>
      <c r="AF172" s="210" t="s">
        <v>7</v>
      </c>
      <c r="AG172" s="264">
        <f t="shared" ref="AG172" si="68">AG74</f>
        <v>0</v>
      </c>
      <c r="AH172" s="265"/>
      <c r="AI172" s="265"/>
      <c r="AJ172" s="265"/>
      <c r="AK172" s="265"/>
      <c r="AL172" s="265"/>
      <c r="AM172" s="266"/>
      <c r="AN172" s="75"/>
      <c r="AO172" s="76"/>
      <c r="AP172" s="241"/>
      <c r="AQ172" s="242"/>
      <c r="AR172" s="243"/>
      <c r="AS172" s="247"/>
      <c r="AT172" s="248"/>
      <c r="AU172" s="249"/>
      <c r="AV172" s="233">
        <f t="shared" ref="AV172" si="69">AV74</f>
        <v>0</v>
      </c>
      <c r="AW172" s="234"/>
      <c r="AX172" s="234"/>
      <c r="AY172" s="234"/>
      <c r="AZ172" s="234"/>
      <c r="BA172" s="234"/>
      <c r="BB172" s="234"/>
      <c r="BC172" s="234"/>
      <c r="BD172" s="235"/>
      <c r="BE172" s="77"/>
      <c r="BF172" s="300"/>
      <c r="BG172" s="259"/>
      <c r="BH172" s="228"/>
      <c r="BI172" s="416"/>
    </row>
    <row r="173" spans="1:61" s="9" customFormat="1" ht="10.5" customHeight="1" x14ac:dyDescent="0.2">
      <c r="A173" s="41"/>
      <c r="B173" s="345"/>
      <c r="C173" s="152"/>
      <c r="D173" s="349"/>
      <c r="E173" s="350"/>
      <c r="F173" s="350"/>
      <c r="G173" s="350"/>
      <c r="H173" s="350"/>
      <c r="I173" s="350"/>
      <c r="J173" s="350"/>
      <c r="K173" s="350"/>
      <c r="L173" s="351"/>
      <c r="M173" s="364"/>
      <c r="N173" s="365"/>
      <c r="O173" s="365"/>
      <c r="P173" s="365"/>
      <c r="Q173" s="365"/>
      <c r="R173" s="365"/>
      <c r="S173" s="366"/>
      <c r="T173" s="379"/>
      <c r="U173" s="380"/>
      <c r="V173" s="380"/>
      <c r="W173" s="380"/>
      <c r="X173" s="380"/>
      <c r="Y173" s="380"/>
      <c r="Z173" s="380"/>
      <c r="AA173" s="380"/>
      <c r="AB173" s="380"/>
      <c r="AC173" s="45"/>
      <c r="AD173" s="150"/>
      <c r="AE173" s="152"/>
      <c r="AF173" s="211"/>
      <c r="AG173" s="267"/>
      <c r="AH173" s="268"/>
      <c r="AI173" s="268"/>
      <c r="AJ173" s="268"/>
      <c r="AK173" s="268"/>
      <c r="AL173" s="268"/>
      <c r="AM173" s="269"/>
      <c r="AN173" s="78"/>
      <c r="AO173" s="79"/>
      <c r="AP173" s="244"/>
      <c r="AQ173" s="245"/>
      <c r="AR173" s="246"/>
      <c r="AS173" s="250"/>
      <c r="AT173" s="251"/>
      <c r="AU173" s="252"/>
      <c r="AV173" s="236"/>
      <c r="AW173" s="237"/>
      <c r="AX173" s="237"/>
      <c r="AY173" s="237"/>
      <c r="AZ173" s="237"/>
      <c r="BA173" s="237"/>
      <c r="BB173" s="237"/>
      <c r="BC173" s="237"/>
      <c r="BD173" s="238"/>
      <c r="BE173" s="55"/>
      <c r="BF173" s="300"/>
      <c r="BG173" s="259"/>
      <c r="BH173" s="228"/>
      <c r="BI173" s="416"/>
    </row>
    <row r="174" spans="1:61" s="9" customFormat="1" ht="18" customHeight="1" x14ac:dyDescent="0.2">
      <c r="A174" s="41"/>
      <c r="B174" s="332"/>
      <c r="C174" s="333"/>
      <c r="D174" s="334" t="s">
        <v>39</v>
      </c>
      <c r="E174" s="335"/>
      <c r="F174" s="335"/>
      <c r="G174" s="335"/>
      <c r="H174" s="335"/>
      <c r="I174" s="335"/>
      <c r="J174" s="335"/>
      <c r="K174" s="335"/>
      <c r="L174" s="336"/>
      <c r="M174" s="337"/>
      <c r="N174" s="338"/>
      <c r="O174" s="338"/>
      <c r="P174" s="338"/>
      <c r="Q174" s="338"/>
      <c r="R174" s="338"/>
      <c r="S174" s="333"/>
      <c r="T174" s="339">
        <f>T78</f>
        <v>0</v>
      </c>
      <c r="U174" s="340"/>
      <c r="V174" s="340"/>
      <c r="W174" s="340"/>
      <c r="X174" s="340"/>
      <c r="Y174" s="340"/>
      <c r="Z174" s="340"/>
      <c r="AA174" s="340"/>
      <c r="AB174" s="341"/>
      <c r="AC174" s="99"/>
      <c r="AD174" s="342"/>
      <c r="AE174" s="343"/>
      <c r="AF174" s="100"/>
      <c r="AG174" s="272">
        <f>AG78</f>
        <v>0</v>
      </c>
      <c r="AH174" s="273"/>
      <c r="AI174" s="273"/>
      <c r="AJ174" s="273"/>
      <c r="AK174" s="273"/>
      <c r="AL174" s="273"/>
      <c r="AM174" s="274"/>
      <c r="AN174" s="275"/>
      <c r="AO174" s="276"/>
      <c r="AP174" s="253"/>
      <c r="AQ174" s="254"/>
      <c r="AR174" s="255"/>
      <c r="AS174" s="253"/>
      <c r="AT174" s="254"/>
      <c r="AU174" s="255"/>
      <c r="AV174" s="256">
        <f>AV78</f>
        <v>0</v>
      </c>
      <c r="AW174" s="257"/>
      <c r="AX174" s="257"/>
      <c r="AY174" s="257"/>
      <c r="AZ174" s="257"/>
      <c r="BA174" s="257"/>
      <c r="BB174" s="257"/>
      <c r="BC174" s="257"/>
      <c r="BD174" s="258"/>
      <c r="BE174" s="101"/>
      <c r="BF174" s="300"/>
      <c r="BG174" s="259"/>
      <c r="BH174" s="228"/>
      <c r="BI174" s="416"/>
    </row>
    <row r="175" spans="1:61" s="9" customFormat="1" ht="18"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102"/>
      <c r="AF175" s="103" t="s">
        <v>71</v>
      </c>
      <c r="AG175" s="239" t="s">
        <v>55</v>
      </c>
      <c r="AH175" s="239"/>
      <c r="AI175" s="239"/>
      <c r="AJ175" s="239"/>
      <c r="AK175" s="239"/>
      <c r="AL175" s="239"/>
      <c r="AM175" s="239"/>
      <c r="AN175" s="239"/>
      <c r="AO175" s="240"/>
      <c r="AP175" s="104" t="s">
        <v>56</v>
      </c>
      <c r="AQ175" s="229" t="s">
        <v>40</v>
      </c>
      <c r="AR175" s="229"/>
      <c r="AS175" s="229"/>
      <c r="AT175" s="229"/>
      <c r="AU175" s="230"/>
      <c r="AV175" s="231" t="s">
        <v>58</v>
      </c>
      <c r="AW175" s="231"/>
      <c r="AX175" s="231"/>
      <c r="AY175" s="231"/>
      <c r="AZ175" s="231"/>
      <c r="BA175" s="231"/>
      <c r="BB175" s="231"/>
      <c r="BC175" s="231"/>
      <c r="BD175" s="231"/>
      <c r="BE175" s="232"/>
      <c r="BF175" s="300"/>
      <c r="BG175" s="259"/>
      <c r="BH175" s="228"/>
      <c r="BI175" s="416"/>
    </row>
    <row r="176" spans="1:61" s="9" customFormat="1" ht="10.199999999999999"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700">
        <f>AG78</f>
        <v>0</v>
      </c>
      <c r="AG176" s="261"/>
      <c r="AH176" s="261"/>
      <c r="AI176" s="261"/>
      <c r="AJ176" s="261"/>
      <c r="AK176" s="261"/>
      <c r="AL176" s="261"/>
      <c r="AM176" s="261"/>
      <c r="AN176" s="448" t="s">
        <v>27</v>
      </c>
      <c r="AO176" s="449"/>
      <c r="AP176" s="568" t="s">
        <v>41</v>
      </c>
      <c r="AQ176" s="569"/>
      <c r="AR176" s="569"/>
      <c r="AS176" s="569"/>
      <c r="AT176" s="569"/>
      <c r="AU176" s="570"/>
      <c r="AV176" s="260">
        <f>AV80</f>
        <v>0</v>
      </c>
      <c r="AW176" s="261"/>
      <c r="AX176" s="261"/>
      <c r="AY176" s="261"/>
      <c r="AZ176" s="261"/>
      <c r="BA176" s="261"/>
      <c r="BB176" s="261"/>
      <c r="BC176" s="261"/>
      <c r="BD176" s="261"/>
      <c r="BE176" s="277" t="s">
        <v>4</v>
      </c>
      <c r="BF176" s="300"/>
      <c r="BG176" s="259"/>
      <c r="BH176" s="228"/>
      <c r="BI176" s="416"/>
    </row>
    <row r="177" spans="1:61" s="9" customFormat="1" ht="10.199999999999999"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701"/>
      <c r="AG177" s="263"/>
      <c r="AH177" s="263"/>
      <c r="AI177" s="263"/>
      <c r="AJ177" s="263"/>
      <c r="AK177" s="263"/>
      <c r="AL177" s="263"/>
      <c r="AM177" s="263"/>
      <c r="AN177" s="450"/>
      <c r="AO177" s="451"/>
      <c r="AP177" s="279">
        <f>AP81</f>
        <v>0.02</v>
      </c>
      <c r="AQ177" s="280"/>
      <c r="AR177" s="280"/>
      <c r="AS177" s="280"/>
      <c r="AT177" s="280"/>
      <c r="AU177" s="281"/>
      <c r="AV177" s="262"/>
      <c r="AW177" s="263"/>
      <c r="AX177" s="263"/>
      <c r="AY177" s="263"/>
      <c r="AZ177" s="263"/>
      <c r="BA177" s="263"/>
      <c r="BB177" s="263"/>
      <c r="BC177" s="263"/>
      <c r="BD177" s="263"/>
      <c r="BE177" s="278"/>
      <c r="BF177" s="300"/>
      <c r="BG177" s="259"/>
      <c r="BH177" s="228"/>
      <c r="BI177" s="416"/>
    </row>
    <row r="178" spans="1:61" s="9" customFormat="1" ht="11.1" customHeight="1" x14ac:dyDescent="0.2">
      <c r="A178" s="41"/>
      <c r="B178" s="282" t="s">
        <v>42</v>
      </c>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41"/>
      <c r="AJ178" s="41"/>
      <c r="AK178" s="41"/>
      <c r="AL178" s="41"/>
      <c r="AM178" s="41"/>
      <c r="AN178" s="41"/>
      <c r="AO178" s="41"/>
      <c r="AP178" s="41"/>
      <c r="AQ178" s="41"/>
      <c r="AR178" s="41"/>
      <c r="AS178" s="283" t="s">
        <v>72</v>
      </c>
      <c r="AT178" s="283"/>
      <c r="AU178" s="283"/>
      <c r="AV178" s="283"/>
      <c r="AW178" s="299">
        <f>AW82</f>
        <v>0</v>
      </c>
      <c r="AX178" s="299"/>
      <c r="AY178" s="299"/>
      <c r="AZ178" s="299"/>
      <c r="BA178" s="288" t="s">
        <v>73</v>
      </c>
      <c r="BB178" s="288"/>
      <c r="BC178" s="288"/>
      <c r="BD178" s="289">
        <f>BD82</f>
        <v>0</v>
      </c>
      <c r="BE178" s="290"/>
      <c r="BF178" s="291"/>
      <c r="BG178" s="291"/>
      <c r="BH178" s="105" t="s">
        <v>74</v>
      </c>
      <c r="BI178" s="41"/>
    </row>
    <row r="179" spans="1:61" s="9" customFormat="1" ht="11.1" customHeight="1" x14ac:dyDescent="0.2">
      <c r="A179" s="41"/>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41"/>
      <c r="AJ179" s="41"/>
      <c r="AK179" s="41"/>
      <c r="AL179" s="41"/>
      <c r="AM179" s="41"/>
      <c r="AN179" s="41"/>
      <c r="AO179" s="41"/>
      <c r="AP179" s="41"/>
      <c r="AQ179" s="41"/>
      <c r="AR179" s="106"/>
      <c r="AS179" s="292" t="s">
        <v>75</v>
      </c>
      <c r="AT179" s="292"/>
      <c r="AU179" s="292"/>
      <c r="AV179" s="292"/>
      <c r="AW179" s="293">
        <f>AW83</f>
        <v>0</v>
      </c>
      <c r="AX179" s="293"/>
      <c r="AY179" s="293"/>
      <c r="AZ179" s="107" t="s">
        <v>73</v>
      </c>
      <c r="BA179" s="294">
        <f>BA83</f>
        <v>0</v>
      </c>
      <c r="BB179" s="294"/>
      <c r="BC179" s="294"/>
      <c r="BD179" s="108" t="s">
        <v>73</v>
      </c>
      <c r="BE179" s="295">
        <f>BE83</f>
        <v>0</v>
      </c>
      <c r="BF179" s="296"/>
      <c r="BG179" s="296"/>
      <c r="BH179" s="105" t="s">
        <v>74</v>
      </c>
      <c r="BI179" s="41"/>
    </row>
    <row r="180" spans="1:61" s="9" customFormat="1" ht="11.1" customHeight="1" x14ac:dyDescent="0.2">
      <c r="A180" s="41"/>
      <c r="B180" s="41"/>
      <c r="C180" s="41"/>
      <c r="D180" s="297" t="str">
        <f>D84</f>
        <v>R7</v>
      </c>
      <c r="E180" s="297"/>
      <c r="F180" s="297"/>
      <c r="G180" s="41"/>
      <c r="H180" s="41"/>
      <c r="I180" s="297">
        <f>I84</f>
        <v>0</v>
      </c>
      <c r="J180" s="297"/>
      <c r="K180" s="297"/>
      <c r="L180" s="41"/>
      <c r="M180" s="297">
        <f>M84</f>
        <v>0</v>
      </c>
      <c r="N180" s="297"/>
      <c r="O180" s="297"/>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s="20" customFormat="1" ht="11.1" customHeight="1" x14ac:dyDescent="0.2">
      <c r="A181" s="109"/>
      <c r="B181" s="284"/>
      <c r="C181" s="284"/>
      <c r="D181" s="298"/>
      <c r="E181" s="298"/>
      <c r="F181" s="298"/>
      <c r="G181" s="284" t="s">
        <v>0</v>
      </c>
      <c r="H181" s="284"/>
      <c r="I181" s="298"/>
      <c r="J181" s="298"/>
      <c r="K181" s="298"/>
      <c r="L181" s="42" t="s">
        <v>1</v>
      </c>
      <c r="M181" s="298"/>
      <c r="N181" s="298"/>
      <c r="O181" s="298"/>
      <c r="P181" s="284" t="s">
        <v>6</v>
      </c>
      <c r="Q181" s="284"/>
      <c r="R181" s="109"/>
      <c r="S181" s="109"/>
      <c r="T181" s="109"/>
      <c r="U181" s="109"/>
      <c r="V181" s="109"/>
      <c r="W181" s="109"/>
      <c r="X181" s="109"/>
      <c r="Y181" s="109"/>
      <c r="Z181" s="109"/>
      <c r="AA181" s="109"/>
      <c r="AB181" s="109"/>
      <c r="AC181" s="109"/>
      <c r="AD181" s="109"/>
      <c r="AE181" s="109"/>
      <c r="AF181" s="109"/>
      <c r="AG181" s="109"/>
      <c r="AH181" s="109"/>
      <c r="AI181" s="109"/>
      <c r="AJ181" s="109"/>
      <c r="AK181" s="110"/>
      <c r="AL181" s="110"/>
      <c r="AM181" s="110"/>
      <c r="AN181" s="109"/>
      <c r="AO181" s="285">
        <f>AO85</f>
        <v>0</v>
      </c>
      <c r="AP181" s="285"/>
      <c r="AQ181" s="285"/>
      <c r="AR181" s="285"/>
      <c r="AS181" s="285"/>
      <c r="AT181" s="285"/>
      <c r="AU181" s="285"/>
      <c r="AV181" s="285"/>
      <c r="AW181" s="285"/>
      <c r="AX181" s="285"/>
      <c r="AY181" s="285"/>
      <c r="AZ181" s="285"/>
      <c r="BA181" s="285"/>
      <c r="BB181" s="285"/>
      <c r="BC181" s="285"/>
      <c r="BD181" s="285"/>
      <c r="BE181" s="285"/>
      <c r="BF181" s="285"/>
      <c r="BG181" s="111"/>
      <c r="BH181" s="112"/>
      <c r="BI181" s="109"/>
    </row>
    <row r="182" spans="1:61" s="9" customFormat="1" ht="11.1"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109"/>
      <c r="AG182" s="109"/>
      <c r="AH182" s="109"/>
      <c r="AI182" s="109"/>
      <c r="AJ182" s="109"/>
      <c r="AK182" s="287" t="s">
        <v>43</v>
      </c>
      <c r="AL182" s="287"/>
      <c r="AM182" s="287"/>
      <c r="AN182" s="113"/>
      <c r="AO182" s="286"/>
      <c r="AP182" s="286"/>
      <c r="AQ182" s="286"/>
      <c r="AR182" s="286"/>
      <c r="AS182" s="286"/>
      <c r="AT182" s="286"/>
      <c r="AU182" s="286"/>
      <c r="AV182" s="286"/>
      <c r="AW182" s="286"/>
      <c r="AX182" s="286"/>
      <c r="AY182" s="286"/>
      <c r="AZ182" s="286"/>
      <c r="BA182" s="286"/>
      <c r="BB182" s="286"/>
      <c r="BC182" s="286"/>
      <c r="BD182" s="286"/>
      <c r="BE182" s="286"/>
      <c r="BF182" s="286"/>
      <c r="BG182" s="114"/>
      <c r="BH182" s="113"/>
      <c r="BI182" s="109"/>
    </row>
    <row r="183" spans="1:61" s="9" customFormat="1" ht="11.1" customHeight="1" x14ac:dyDescent="0.2">
      <c r="A183" s="41"/>
      <c r="B183" s="316" t="str">
        <f>B87</f>
        <v>愛媛</v>
      </c>
      <c r="C183" s="316"/>
      <c r="D183" s="316"/>
      <c r="E183" s="316"/>
      <c r="F183" s="318" t="s">
        <v>44</v>
      </c>
      <c r="G183" s="318"/>
      <c r="H183" s="318"/>
      <c r="I183" s="318"/>
      <c r="J183" s="318"/>
      <c r="K183" s="318"/>
      <c r="L183" s="318"/>
      <c r="M183" s="318"/>
      <c r="N183" s="318"/>
      <c r="O183" s="318"/>
      <c r="P183" s="318"/>
      <c r="Q183" s="318"/>
      <c r="R183" s="318"/>
      <c r="S183" s="318"/>
      <c r="T183" s="318"/>
      <c r="U183" s="318"/>
      <c r="V183" s="318"/>
      <c r="W183" s="318"/>
      <c r="X183" s="318"/>
      <c r="Y183" s="318"/>
      <c r="Z183" s="318"/>
      <c r="AA183" s="59"/>
      <c r="AB183" s="41"/>
      <c r="AC183" s="41"/>
      <c r="AD183" s="41"/>
      <c r="AE183" s="41"/>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329"/>
      <c r="BB183" s="329"/>
      <c r="BC183" s="329"/>
      <c r="BD183" s="329"/>
      <c r="BE183" s="329"/>
      <c r="BF183" s="329"/>
      <c r="BG183" s="329"/>
      <c r="BH183" s="329"/>
      <c r="BI183" s="109"/>
    </row>
    <row r="184" spans="1:61" s="9" customFormat="1" ht="11.1" customHeight="1" x14ac:dyDescent="0.2">
      <c r="A184" s="41"/>
      <c r="B184" s="317"/>
      <c r="C184" s="317"/>
      <c r="D184" s="317"/>
      <c r="E184" s="317"/>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99"/>
      <c r="AB184" s="41"/>
      <c r="AC184" s="41"/>
      <c r="AD184" s="41"/>
      <c r="AE184" s="41"/>
      <c r="AF184" s="109"/>
      <c r="AG184" s="109"/>
      <c r="AH184" s="109"/>
      <c r="AI184" s="109"/>
      <c r="AJ184" s="109"/>
      <c r="AK184" s="109"/>
      <c r="AL184" s="109"/>
      <c r="AM184" s="109"/>
      <c r="AN184" s="41"/>
      <c r="AO184" s="47"/>
      <c r="AP184" s="47"/>
      <c r="AQ184" s="47"/>
      <c r="AR184" s="47"/>
      <c r="AS184" s="47"/>
      <c r="AT184" s="47"/>
      <c r="AU184" s="47"/>
      <c r="AV184" s="47"/>
      <c r="AW184" s="47"/>
      <c r="AX184" s="47"/>
      <c r="AY184" s="47"/>
      <c r="AZ184" s="47"/>
      <c r="BA184" s="47"/>
      <c r="BB184" s="47"/>
      <c r="BC184" s="47"/>
      <c r="BD184" s="47"/>
      <c r="BE184" s="47"/>
      <c r="BF184" s="47"/>
      <c r="BG184" s="115"/>
      <c r="BH184" s="115"/>
      <c r="BI184" s="109"/>
    </row>
    <row r="185" spans="1:61" s="9" customFormat="1" ht="11.1"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109"/>
      <c r="AG185" s="109"/>
      <c r="AH185" s="109" t="s">
        <v>45</v>
      </c>
      <c r="AI185" s="109"/>
      <c r="AJ185" s="109"/>
      <c r="AK185" s="110"/>
      <c r="AL185" s="110"/>
      <c r="AM185" s="110"/>
      <c r="AN185" s="47"/>
      <c r="AO185" s="330">
        <f>AO89</f>
        <v>0</v>
      </c>
      <c r="AP185" s="330"/>
      <c r="AQ185" s="330"/>
      <c r="AR185" s="330"/>
      <c r="AS185" s="330"/>
      <c r="AT185" s="330"/>
      <c r="AU185" s="330"/>
      <c r="AV185" s="330"/>
      <c r="AW185" s="330"/>
      <c r="AX185" s="330"/>
      <c r="AY185" s="330"/>
      <c r="AZ185" s="330"/>
      <c r="BA185" s="330"/>
      <c r="BB185" s="330"/>
      <c r="BC185" s="330"/>
      <c r="BD185" s="330"/>
      <c r="BE185" s="330"/>
      <c r="BF185" s="330"/>
      <c r="BG185" s="110"/>
      <c r="BH185" s="110"/>
      <c r="BI185" s="110"/>
    </row>
    <row r="186" spans="1:61" s="9" customFormat="1" ht="11.1"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109"/>
      <c r="AG186" s="109"/>
      <c r="AH186" s="109"/>
      <c r="AI186" s="109"/>
      <c r="AJ186" s="109"/>
      <c r="AK186" s="287" t="s">
        <v>46</v>
      </c>
      <c r="AL186" s="287"/>
      <c r="AM186" s="287"/>
      <c r="AN186" s="116"/>
      <c r="AO186" s="331"/>
      <c r="AP186" s="331"/>
      <c r="AQ186" s="331"/>
      <c r="AR186" s="331"/>
      <c r="AS186" s="331"/>
      <c r="AT186" s="331"/>
      <c r="AU186" s="331"/>
      <c r="AV186" s="331"/>
      <c r="AW186" s="331"/>
      <c r="AX186" s="331"/>
      <c r="AY186" s="331"/>
      <c r="AZ186" s="331"/>
      <c r="BA186" s="331"/>
      <c r="BB186" s="331"/>
      <c r="BC186" s="331"/>
      <c r="BD186" s="331"/>
      <c r="BE186" s="331"/>
      <c r="BF186" s="331"/>
      <c r="BG186" s="42"/>
      <c r="BH186" s="42"/>
      <c r="BI186" s="110"/>
    </row>
    <row r="187" spans="1:61" s="9" customFormat="1" ht="11.1"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325" t="s">
        <v>47</v>
      </c>
      <c r="AS187" s="325"/>
      <c r="AT187" s="325"/>
      <c r="AU187" s="325"/>
      <c r="AV187" s="325"/>
      <c r="AW187" s="325"/>
      <c r="AX187" s="325"/>
      <c r="AY187" s="325"/>
      <c r="AZ187" s="325"/>
      <c r="BA187" s="325"/>
      <c r="BB187" s="325"/>
      <c r="BC187" s="325"/>
      <c r="BD187" s="325"/>
      <c r="BE187" s="325"/>
      <c r="BF187" s="325"/>
      <c r="BG187" s="325"/>
      <c r="BH187" s="325"/>
      <c r="BI187" s="41"/>
    </row>
    <row r="188" spans="1:61" s="9" customFormat="1" ht="11.1"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325"/>
      <c r="AS188" s="325"/>
      <c r="AT188" s="325"/>
      <c r="AU188" s="325"/>
      <c r="AV188" s="325"/>
      <c r="AW188" s="325"/>
      <c r="AX188" s="325"/>
      <c r="AY188" s="325"/>
      <c r="AZ188" s="325"/>
      <c r="BA188" s="325"/>
      <c r="BB188" s="325"/>
      <c r="BC188" s="325"/>
      <c r="BD188" s="325"/>
      <c r="BE188" s="325"/>
      <c r="BF188" s="325"/>
      <c r="BG188" s="325"/>
      <c r="BH188" s="325"/>
      <c r="BI188" s="41"/>
    </row>
    <row r="189" spans="1:61" s="9" customFormat="1" ht="11.1" customHeight="1" x14ac:dyDescent="0.2">
      <c r="A189" s="41"/>
      <c r="B189" s="320" t="s">
        <v>48</v>
      </c>
      <c r="C189" s="321" t="s">
        <v>49</v>
      </c>
      <c r="D189" s="322" t="s">
        <v>50</v>
      </c>
      <c r="E189" s="323"/>
      <c r="F189" s="323"/>
      <c r="G189" s="323"/>
      <c r="H189" s="323"/>
      <c r="I189" s="323"/>
      <c r="J189" s="323"/>
      <c r="K189" s="323"/>
      <c r="L189" s="323"/>
      <c r="M189" s="323"/>
      <c r="N189" s="323"/>
      <c r="O189" s="323"/>
      <c r="P189" s="323"/>
      <c r="Q189" s="323"/>
      <c r="R189" s="323"/>
      <c r="S189" s="323"/>
      <c r="T189" s="323"/>
      <c r="U189" s="323"/>
      <c r="V189" s="323"/>
      <c r="W189" s="323"/>
      <c r="X189" s="323"/>
      <c r="Y189" s="324"/>
      <c r="Z189" s="322" t="s">
        <v>51</v>
      </c>
      <c r="AA189" s="323"/>
      <c r="AB189" s="323"/>
      <c r="AC189" s="323"/>
      <c r="AD189" s="323"/>
      <c r="AE189" s="323"/>
      <c r="AF189" s="323"/>
      <c r="AG189" s="323"/>
      <c r="AH189" s="323"/>
      <c r="AI189" s="323"/>
      <c r="AJ189" s="323"/>
      <c r="AK189" s="323"/>
      <c r="AL189" s="323"/>
      <c r="AM189" s="323"/>
      <c r="AN189" s="323"/>
      <c r="AO189" s="323"/>
      <c r="AP189" s="323"/>
      <c r="AQ189" s="324"/>
      <c r="AR189" s="322" t="s">
        <v>52</v>
      </c>
      <c r="AS189" s="323"/>
      <c r="AT189" s="323"/>
      <c r="AU189" s="323"/>
      <c r="AV189" s="323"/>
      <c r="AW189" s="323"/>
      <c r="AX189" s="323"/>
      <c r="AY189" s="323"/>
      <c r="AZ189" s="323"/>
      <c r="BA189" s="323"/>
      <c r="BB189" s="323"/>
      <c r="BC189" s="323"/>
      <c r="BD189" s="323"/>
      <c r="BE189" s="323"/>
      <c r="BF189" s="323"/>
      <c r="BG189" s="323"/>
      <c r="BH189" s="324"/>
      <c r="BI189" s="41"/>
    </row>
    <row r="190" spans="1:61" s="9" customFormat="1" ht="9" customHeight="1" x14ac:dyDescent="0.2">
      <c r="A190" s="41"/>
      <c r="B190" s="320"/>
      <c r="C190" s="321"/>
      <c r="D190" s="198"/>
      <c r="E190" s="199"/>
      <c r="F190" s="199"/>
      <c r="G190" s="199"/>
      <c r="H190" s="199"/>
      <c r="I190" s="199"/>
      <c r="J190" s="199"/>
      <c r="K190" s="199"/>
      <c r="L190" s="199"/>
      <c r="M190" s="199"/>
      <c r="N190" s="199"/>
      <c r="O190" s="199"/>
      <c r="P190" s="199"/>
      <c r="Q190" s="199"/>
      <c r="R190" s="199"/>
      <c r="S190" s="199"/>
      <c r="T190" s="199"/>
      <c r="U190" s="199"/>
      <c r="V190" s="199"/>
      <c r="W190" s="199"/>
      <c r="X190" s="199"/>
      <c r="Y190" s="200"/>
      <c r="Z190" s="198"/>
      <c r="AA190" s="199"/>
      <c r="AB190" s="199"/>
      <c r="AC190" s="199"/>
      <c r="AD190" s="199"/>
      <c r="AE190" s="199"/>
      <c r="AF190" s="199"/>
      <c r="AG190" s="199"/>
      <c r="AH190" s="199"/>
      <c r="AI190" s="199"/>
      <c r="AJ190" s="199"/>
      <c r="AK190" s="199"/>
      <c r="AL190" s="199"/>
      <c r="AM190" s="199"/>
      <c r="AN190" s="199"/>
      <c r="AO190" s="199"/>
      <c r="AP190" s="199"/>
      <c r="AQ190" s="200"/>
      <c r="AR190" s="326"/>
      <c r="AS190" s="327"/>
      <c r="AT190" s="327"/>
      <c r="AU190" s="327"/>
      <c r="AV190" s="327"/>
      <c r="AW190" s="327"/>
      <c r="AX190" s="327"/>
      <c r="AY190" s="327"/>
      <c r="AZ190" s="327"/>
      <c r="BA190" s="327"/>
      <c r="BB190" s="327"/>
      <c r="BC190" s="327"/>
      <c r="BD190" s="327"/>
      <c r="BE190" s="327"/>
      <c r="BF190" s="327"/>
      <c r="BG190" s="327"/>
      <c r="BH190" s="328"/>
      <c r="BI190" s="41"/>
    </row>
    <row r="191" spans="1:61" s="9" customFormat="1" ht="9" customHeight="1" x14ac:dyDescent="0.2">
      <c r="A191" s="41"/>
      <c r="B191" s="320"/>
      <c r="C191" s="321"/>
      <c r="D191" s="201"/>
      <c r="E191" s="202"/>
      <c r="F191" s="202"/>
      <c r="G191" s="202"/>
      <c r="H191" s="202"/>
      <c r="I191" s="202"/>
      <c r="J191" s="202"/>
      <c r="K191" s="202"/>
      <c r="L191" s="202"/>
      <c r="M191" s="202"/>
      <c r="N191" s="202"/>
      <c r="O191" s="202"/>
      <c r="P191" s="202"/>
      <c r="Q191" s="202"/>
      <c r="R191" s="202"/>
      <c r="S191" s="202"/>
      <c r="T191" s="202"/>
      <c r="U191" s="202"/>
      <c r="V191" s="202"/>
      <c r="W191" s="202"/>
      <c r="X191" s="202"/>
      <c r="Y191" s="203"/>
      <c r="Z191" s="201"/>
      <c r="AA191" s="202"/>
      <c r="AB191" s="202"/>
      <c r="AC191" s="202"/>
      <c r="AD191" s="202"/>
      <c r="AE191" s="202"/>
      <c r="AF191" s="202"/>
      <c r="AG191" s="202"/>
      <c r="AH191" s="202"/>
      <c r="AI191" s="202"/>
      <c r="AJ191" s="202"/>
      <c r="AK191" s="202"/>
      <c r="AL191" s="202"/>
      <c r="AM191" s="202"/>
      <c r="AN191" s="202"/>
      <c r="AO191" s="202"/>
      <c r="AP191" s="202"/>
      <c r="AQ191" s="203"/>
      <c r="AR191" s="326"/>
      <c r="AS191" s="327"/>
      <c r="AT191" s="327"/>
      <c r="AU191" s="327"/>
      <c r="AV191" s="327"/>
      <c r="AW191" s="327"/>
      <c r="AX191" s="327"/>
      <c r="AY191" s="327"/>
      <c r="AZ191" s="327"/>
      <c r="BA191" s="327"/>
      <c r="BB191" s="327"/>
      <c r="BC191" s="327"/>
      <c r="BD191" s="327"/>
      <c r="BE191" s="327"/>
      <c r="BF191" s="327"/>
      <c r="BG191" s="327"/>
      <c r="BH191" s="328"/>
      <c r="BI191" s="41"/>
    </row>
    <row r="192" spans="1:61" s="9" customFormat="1" ht="9" customHeight="1" x14ac:dyDescent="0.2">
      <c r="A192" s="41"/>
      <c r="B192" s="320"/>
      <c r="C192" s="321"/>
      <c r="D192" s="204"/>
      <c r="E192" s="205"/>
      <c r="F192" s="205"/>
      <c r="G192" s="205"/>
      <c r="H192" s="205"/>
      <c r="I192" s="205"/>
      <c r="J192" s="205"/>
      <c r="K192" s="205"/>
      <c r="L192" s="205"/>
      <c r="M192" s="205"/>
      <c r="N192" s="205"/>
      <c r="O192" s="205"/>
      <c r="P192" s="205"/>
      <c r="Q192" s="205"/>
      <c r="R192" s="205"/>
      <c r="S192" s="205"/>
      <c r="T192" s="205"/>
      <c r="U192" s="205"/>
      <c r="V192" s="205"/>
      <c r="W192" s="205"/>
      <c r="X192" s="205"/>
      <c r="Y192" s="206"/>
      <c r="Z192" s="204"/>
      <c r="AA192" s="205"/>
      <c r="AB192" s="205"/>
      <c r="AC192" s="205"/>
      <c r="AD192" s="205"/>
      <c r="AE192" s="205"/>
      <c r="AF192" s="205"/>
      <c r="AG192" s="205"/>
      <c r="AH192" s="205"/>
      <c r="AI192" s="205"/>
      <c r="AJ192" s="205"/>
      <c r="AK192" s="205"/>
      <c r="AL192" s="205"/>
      <c r="AM192" s="205"/>
      <c r="AN192" s="205"/>
      <c r="AO192" s="205"/>
      <c r="AP192" s="205"/>
      <c r="AQ192" s="206"/>
      <c r="AR192" s="326"/>
      <c r="AS192" s="327"/>
      <c r="AT192" s="327"/>
      <c r="AU192" s="327"/>
      <c r="AV192" s="327"/>
      <c r="AW192" s="327"/>
      <c r="AX192" s="327"/>
      <c r="AY192" s="327"/>
      <c r="AZ192" s="327"/>
      <c r="BA192" s="327"/>
      <c r="BB192" s="327"/>
      <c r="BC192" s="327"/>
      <c r="BD192" s="327"/>
      <c r="BE192" s="327"/>
      <c r="BF192" s="327"/>
      <c r="BG192" s="327"/>
      <c r="BH192" s="328"/>
      <c r="BI192" s="41"/>
    </row>
    <row r="193" spans="1:61" s="9" customFormat="1" ht="11.1"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117"/>
      <c r="BI193" s="41"/>
    </row>
  </sheetData>
  <sheetProtection sheet="1"/>
  <mergeCells count="842">
    <mergeCell ref="T68:AB69"/>
    <mergeCell ref="T70:AB71"/>
    <mergeCell ref="T76:AB77"/>
    <mergeCell ref="T138:AB139"/>
    <mergeCell ref="T140:AB141"/>
    <mergeCell ref="T142:AB143"/>
    <mergeCell ref="T144:AB145"/>
    <mergeCell ref="T146:AB147"/>
    <mergeCell ref="T148:AB149"/>
    <mergeCell ref="AF76:AF77"/>
    <mergeCell ref="AD76:AE77"/>
    <mergeCell ref="AG78:AM78"/>
    <mergeCell ref="I100:AI101"/>
    <mergeCell ref="I84:K85"/>
    <mergeCell ref="AS168:AU169"/>
    <mergeCell ref="AV168:BD169"/>
    <mergeCell ref="AS170:AU171"/>
    <mergeCell ref="AV170:BD171"/>
    <mergeCell ref="AD160:AE163"/>
    <mergeCell ref="AP158:AR161"/>
    <mergeCell ref="T150:AB151"/>
    <mergeCell ref="T156:AB157"/>
    <mergeCell ref="AS152:AU153"/>
    <mergeCell ref="AS154:AU155"/>
    <mergeCell ref="AV152:BD153"/>
    <mergeCell ref="AV154:BD155"/>
    <mergeCell ref="AN154:AO155"/>
    <mergeCell ref="AD166:AE169"/>
    <mergeCell ref="AD170:AE171"/>
    <mergeCell ref="T170:AB171"/>
    <mergeCell ref="AF168:AF169"/>
    <mergeCell ref="AG168:AM169"/>
    <mergeCell ref="AN168:AO169"/>
    <mergeCell ref="BE152:BE153"/>
    <mergeCell ref="AP150:AR153"/>
    <mergeCell ref="AG160:AM161"/>
    <mergeCell ref="AV160:BD161"/>
    <mergeCell ref="BE112:BE113"/>
    <mergeCell ref="AC118:AC119"/>
    <mergeCell ref="AN118:AO119"/>
    <mergeCell ref="AN120:AO121"/>
    <mergeCell ref="AN124:AO125"/>
    <mergeCell ref="AN126:AO127"/>
    <mergeCell ref="AC126:AC127"/>
    <mergeCell ref="AC124:AC125"/>
    <mergeCell ref="AC120:AC121"/>
    <mergeCell ref="AV132:BD133"/>
    <mergeCell ref="AS132:AU133"/>
    <mergeCell ref="AS134:AU135"/>
    <mergeCell ref="AV134:BD135"/>
    <mergeCell ref="AV112:BD113"/>
    <mergeCell ref="AV114:BD115"/>
    <mergeCell ref="AD112:AE113"/>
    <mergeCell ref="AD114:AE115"/>
    <mergeCell ref="AN114:AO115"/>
    <mergeCell ref="AF114:AF115"/>
    <mergeCell ref="AC112:AC113"/>
    <mergeCell ref="T152:AB153"/>
    <mergeCell ref="T154:AB155"/>
    <mergeCell ref="AC138:AC139"/>
    <mergeCell ref="AC140:AC141"/>
    <mergeCell ref="AN138:AO139"/>
    <mergeCell ref="AN140:AO141"/>
    <mergeCell ref="AC146:AC147"/>
    <mergeCell ref="AC150:AC151"/>
    <mergeCell ref="AN150:AO151"/>
    <mergeCell ref="AN144:AO145"/>
    <mergeCell ref="AN146:AO147"/>
    <mergeCell ref="AG152:AM153"/>
    <mergeCell ref="AF152:AF153"/>
    <mergeCell ref="AN152:AO153"/>
    <mergeCell ref="AG154:AM155"/>
    <mergeCell ref="AF154:AF155"/>
    <mergeCell ref="AF138:AF139"/>
    <mergeCell ref="AG138:AM139"/>
    <mergeCell ref="AG150:AM151"/>
    <mergeCell ref="AS52:AU53"/>
    <mergeCell ref="AN52:AO53"/>
    <mergeCell ref="AF52:AF53"/>
    <mergeCell ref="AC52:AC53"/>
    <mergeCell ref="AG56:AM57"/>
    <mergeCell ref="AD56:AE59"/>
    <mergeCell ref="AS68:AU69"/>
    <mergeCell ref="AP52:AR53"/>
    <mergeCell ref="AV52:BD53"/>
    <mergeCell ref="AV62:BD63"/>
    <mergeCell ref="AG58:AM59"/>
    <mergeCell ref="AN60:AO61"/>
    <mergeCell ref="AN59:AO59"/>
    <mergeCell ref="AN55:AO55"/>
    <mergeCell ref="AS54:AU55"/>
    <mergeCell ref="AV60:BD61"/>
    <mergeCell ref="AP60:AR61"/>
    <mergeCell ref="AS60:AU61"/>
    <mergeCell ref="AG68:AM69"/>
    <mergeCell ref="AV54:BD55"/>
    <mergeCell ref="AD52:AE53"/>
    <mergeCell ref="AF56:AF57"/>
    <mergeCell ref="AN57:AO57"/>
    <mergeCell ref="AF64:AF65"/>
    <mergeCell ref="AX3:BE4"/>
    <mergeCell ref="AX99:BE100"/>
    <mergeCell ref="F87:Z88"/>
    <mergeCell ref="AN63:AO63"/>
    <mergeCell ref="AF62:AF63"/>
    <mergeCell ref="AN75:AO75"/>
    <mergeCell ref="Z93:AQ93"/>
    <mergeCell ref="M70:S71"/>
    <mergeCell ref="AD60:AE61"/>
    <mergeCell ref="M68:S69"/>
    <mergeCell ref="M60:S61"/>
    <mergeCell ref="AF68:AF69"/>
    <mergeCell ref="AG70:AM71"/>
    <mergeCell ref="AK90:AM90"/>
    <mergeCell ref="Z94:AO96"/>
    <mergeCell ref="AS62:AU63"/>
    <mergeCell ref="M76:S77"/>
    <mergeCell ref="AN78:AO78"/>
    <mergeCell ref="AR91:BH92"/>
    <mergeCell ref="AD54:AE55"/>
    <mergeCell ref="AS58:AU59"/>
    <mergeCell ref="BE70:BE71"/>
    <mergeCell ref="BE62:BE63"/>
    <mergeCell ref="AD68:AE69"/>
    <mergeCell ref="AV106:BE107"/>
    <mergeCell ref="BC103:BE104"/>
    <mergeCell ref="AR103:AZ104"/>
    <mergeCell ref="AW82:AZ82"/>
    <mergeCell ref="AW83:AY83"/>
    <mergeCell ref="BE83:BG83"/>
    <mergeCell ref="BA83:BC83"/>
    <mergeCell ref="BA87:BH87"/>
    <mergeCell ref="AV108:BD109"/>
    <mergeCell ref="AS107:AU107"/>
    <mergeCell ref="AV78:BD78"/>
    <mergeCell ref="AP76:AR77"/>
    <mergeCell ref="AR94:BH96"/>
    <mergeCell ref="AO89:BF90"/>
    <mergeCell ref="BD82:BG82"/>
    <mergeCell ref="BE68:BE69"/>
    <mergeCell ref="AP78:AR78"/>
    <mergeCell ref="BE80:BE81"/>
    <mergeCell ref="BA82:BC82"/>
    <mergeCell ref="AR93:BH93"/>
    <mergeCell ref="AS78:AU78"/>
    <mergeCell ref="AS82:AV82"/>
    <mergeCell ref="AV79:BE79"/>
    <mergeCell ref="AV76:BD77"/>
    <mergeCell ref="AP81:AU81"/>
    <mergeCell ref="AV74:BD75"/>
    <mergeCell ref="AV72:BD73"/>
    <mergeCell ref="AP72:AR75"/>
    <mergeCell ref="AS83:AV83"/>
    <mergeCell ref="AP94:AQ96"/>
    <mergeCell ref="AN73:AO73"/>
    <mergeCell ref="AS32:AU33"/>
    <mergeCell ref="AS30:AU31"/>
    <mergeCell ref="AG28:AM29"/>
    <mergeCell ref="AV50:BD51"/>
    <mergeCell ref="AN31:AO31"/>
    <mergeCell ref="AN32:AO33"/>
    <mergeCell ref="AS50:AU51"/>
    <mergeCell ref="AV30:BD31"/>
    <mergeCell ref="AS36:AU37"/>
    <mergeCell ref="AV36:BD37"/>
    <mergeCell ref="AP36:AR37"/>
    <mergeCell ref="AV32:BD33"/>
    <mergeCell ref="N3:V3"/>
    <mergeCell ref="M8:N9"/>
    <mergeCell ref="AC8:AD9"/>
    <mergeCell ref="AE8:AF9"/>
    <mergeCell ref="M24:S25"/>
    <mergeCell ref="U8:V9"/>
    <mergeCell ref="Y8:Z9"/>
    <mergeCell ref="AA8:AB9"/>
    <mergeCell ref="M10:S11"/>
    <mergeCell ref="T10:AC11"/>
    <mergeCell ref="O8:P9"/>
    <mergeCell ref="I4:AI5"/>
    <mergeCell ref="M22:S23"/>
    <mergeCell ref="AC20:AC21"/>
    <mergeCell ref="Q7:R7"/>
    <mergeCell ref="M7:P7"/>
    <mergeCell ref="S7:V7"/>
    <mergeCell ref="S8:T9"/>
    <mergeCell ref="AG22:AM23"/>
    <mergeCell ref="AD24:AE25"/>
    <mergeCell ref="T12:AB13"/>
    <mergeCell ref="T14:AB15"/>
    <mergeCell ref="T16:AB17"/>
    <mergeCell ref="T18:AB19"/>
    <mergeCell ref="AV68:BD69"/>
    <mergeCell ref="AV70:BD71"/>
    <mergeCell ref="AS70:AU71"/>
    <mergeCell ref="M20:S21"/>
    <mergeCell ref="D20:L25"/>
    <mergeCell ref="D12:L19"/>
    <mergeCell ref="AN15:AO15"/>
    <mergeCell ref="AF14:AF15"/>
    <mergeCell ref="AG14:AM15"/>
    <mergeCell ref="M16:S17"/>
    <mergeCell ref="M18:S19"/>
    <mergeCell ref="AG16:AM17"/>
    <mergeCell ref="AG18:AM19"/>
    <mergeCell ref="AD14:AE15"/>
    <mergeCell ref="AD16:AE17"/>
    <mergeCell ref="AD18:AE19"/>
    <mergeCell ref="AC12:AC13"/>
    <mergeCell ref="AD20:AE23"/>
    <mergeCell ref="AD34:AE35"/>
    <mergeCell ref="AG26:AM27"/>
    <mergeCell ref="AG24:AM25"/>
    <mergeCell ref="AF20:AF21"/>
    <mergeCell ref="AG20:AM21"/>
    <mergeCell ref="AS34:AU35"/>
    <mergeCell ref="B20:C25"/>
    <mergeCell ref="AF12:AF13"/>
    <mergeCell ref="AG34:AM35"/>
    <mergeCell ref="AD32:AE33"/>
    <mergeCell ref="AF32:AF33"/>
    <mergeCell ref="AI7:AN7"/>
    <mergeCell ref="AK8:AL9"/>
    <mergeCell ref="B12:C19"/>
    <mergeCell ref="M14:S15"/>
    <mergeCell ref="M12:S13"/>
    <mergeCell ref="W7:AH7"/>
    <mergeCell ref="AI8:AJ9"/>
    <mergeCell ref="AC26:AC27"/>
    <mergeCell ref="AF22:AF23"/>
    <mergeCell ref="AF28:AF29"/>
    <mergeCell ref="Q8:R9"/>
    <mergeCell ref="AD10:AE11"/>
    <mergeCell ref="AG8:AH9"/>
    <mergeCell ref="B7:L9"/>
    <mergeCell ref="W8:X9"/>
    <mergeCell ref="AD12:AE13"/>
    <mergeCell ref="B10:C11"/>
    <mergeCell ref="D10:L11"/>
    <mergeCell ref="AF10:AO11"/>
    <mergeCell ref="BC7:BE8"/>
    <mergeCell ref="BA7:BB8"/>
    <mergeCell ref="BE12:BE13"/>
    <mergeCell ref="AP10:AU10"/>
    <mergeCell ref="AP13:AR13"/>
    <mergeCell ref="AS12:AU12"/>
    <mergeCell ref="AN19:AO19"/>
    <mergeCell ref="AV10:BE11"/>
    <mergeCell ref="AV14:BD15"/>
    <mergeCell ref="AV12:BD13"/>
    <mergeCell ref="AP14:AR15"/>
    <mergeCell ref="AS13:AU13"/>
    <mergeCell ref="AN12:AO13"/>
    <mergeCell ref="AS11:AU11"/>
    <mergeCell ref="AS14:AU15"/>
    <mergeCell ref="AP12:AR12"/>
    <mergeCell ref="AM8:AN9"/>
    <mergeCell ref="AG12:AM13"/>
    <mergeCell ref="AR7:AZ8"/>
    <mergeCell ref="BE14:BE15"/>
    <mergeCell ref="AP11:AR11"/>
    <mergeCell ref="AV18:BD19"/>
    <mergeCell ref="AP16:AR17"/>
    <mergeCell ref="AP18:AR19"/>
    <mergeCell ref="BE28:BE29"/>
    <mergeCell ref="AV28:BD29"/>
    <mergeCell ref="AV24:BD25"/>
    <mergeCell ref="AV22:BD23"/>
    <mergeCell ref="AS26:AU27"/>
    <mergeCell ref="AV20:BD21"/>
    <mergeCell ref="BE22:BE23"/>
    <mergeCell ref="BE26:BE27"/>
    <mergeCell ref="AN29:AO29"/>
    <mergeCell ref="AS28:AU29"/>
    <mergeCell ref="AV26:BD27"/>
    <mergeCell ref="BE20:BE21"/>
    <mergeCell ref="AN23:AO23"/>
    <mergeCell ref="AS24:AU25"/>
    <mergeCell ref="AS20:AU21"/>
    <mergeCell ref="AN26:AO27"/>
    <mergeCell ref="AN25:AO25"/>
    <mergeCell ref="AP20:AR21"/>
    <mergeCell ref="AS22:AU23"/>
    <mergeCell ref="AD26:AE29"/>
    <mergeCell ref="AD30:AE31"/>
    <mergeCell ref="AP22:AR25"/>
    <mergeCell ref="AP28:AR31"/>
    <mergeCell ref="AF30:AF31"/>
    <mergeCell ref="AG30:AM31"/>
    <mergeCell ref="AF24:AF25"/>
    <mergeCell ref="AG32:AM33"/>
    <mergeCell ref="AP26:AR27"/>
    <mergeCell ref="AP32:AR33"/>
    <mergeCell ref="AN40:AO41"/>
    <mergeCell ref="AN39:AO39"/>
    <mergeCell ref="AV48:BD49"/>
    <mergeCell ref="AF44:AF45"/>
    <mergeCell ref="AF40:AF41"/>
    <mergeCell ref="AS42:AU43"/>
    <mergeCell ref="AN43:AO43"/>
    <mergeCell ref="AV46:BD47"/>
    <mergeCell ref="AG40:AM41"/>
    <mergeCell ref="AF42:AF43"/>
    <mergeCell ref="AG42:AM43"/>
    <mergeCell ref="AG44:AM45"/>
    <mergeCell ref="AG46:AM47"/>
    <mergeCell ref="AV38:BD39"/>
    <mergeCell ref="AP38:AR39"/>
    <mergeCell ref="AP44:AR45"/>
    <mergeCell ref="AC40:AC41"/>
    <mergeCell ref="AC46:AC47"/>
    <mergeCell ref="M28:S29"/>
    <mergeCell ref="M30:S31"/>
    <mergeCell ref="M40:S41"/>
    <mergeCell ref="M26:S27"/>
    <mergeCell ref="BI19:BI81"/>
    <mergeCell ref="BH19:BH81"/>
    <mergeCell ref="BG19:BG81"/>
    <mergeCell ref="BF19:BF81"/>
    <mergeCell ref="AF80:AM81"/>
    <mergeCell ref="AG79:AO79"/>
    <mergeCell ref="AQ79:AU79"/>
    <mergeCell ref="AP80:AU80"/>
    <mergeCell ref="AV80:BD81"/>
    <mergeCell ref="AN20:AO21"/>
    <mergeCell ref="BE32:BE33"/>
    <mergeCell ref="BE34:BE35"/>
    <mergeCell ref="BE40:BE41"/>
    <mergeCell ref="BE42:BE43"/>
    <mergeCell ref="AV58:BD59"/>
    <mergeCell ref="BE54:BE55"/>
    <mergeCell ref="AF58:AF59"/>
    <mergeCell ref="AF46:AF47"/>
    <mergeCell ref="AG50:AM51"/>
    <mergeCell ref="AD40:AE41"/>
    <mergeCell ref="AF26:AF27"/>
    <mergeCell ref="B46:C51"/>
    <mergeCell ref="D46:L51"/>
    <mergeCell ref="M46:S47"/>
    <mergeCell ref="M50:S51"/>
    <mergeCell ref="B26:C31"/>
    <mergeCell ref="D26:L31"/>
    <mergeCell ref="B40:C45"/>
    <mergeCell ref="D40:L45"/>
    <mergeCell ref="B32:C39"/>
    <mergeCell ref="D32:L39"/>
    <mergeCell ref="M32:S33"/>
    <mergeCell ref="AD46:AE47"/>
    <mergeCell ref="AD48:AE51"/>
    <mergeCell ref="AC32:AC33"/>
    <mergeCell ref="AF34:AF35"/>
    <mergeCell ref="AF48:AF49"/>
    <mergeCell ref="M34:S35"/>
    <mergeCell ref="M42:S43"/>
    <mergeCell ref="AD42:AE45"/>
    <mergeCell ref="M48:S49"/>
    <mergeCell ref="M44:S45"/>
    <mergeCell ref="B93:B96"/>
    <mergeCell ref="C93:C96"/>
    <mergeCell ref="M103:P103"/>
    <mergeCell ref="Q103:R103"/>
    <mergeCell ref="S103:V103"/>
    <mergeCell ref="B103:L105"/>
    <mergeCell ref="AG48:AM49"/>
    <mergeCell ref="AF50:AF51"/>
    <mergeCell ref="B76:C77"/>
    <mergeCell ref="B78:C78"/>
    <mergeCell ref="M78:S78"/>
    <mergeCell ref="D78:L78"/>
    <mergeCell ref="AC60:AC61"/>
    <mergeCell ref="M54:S55"/>
    <mergeCell ref="AD62:AE63"/>
    <mergeCell ref="T78:AB78"/>
    <mergeCell ref="AD78:AE78"/>
    <mergeCell ref="B68:C75"/>
    <mergeCell ref="M62:S63"/>
    <mergeCell ref="M58:S59"/>
    <mergeCell ref="G52:L59"/>
    <mergeCell ref="G60:L67"/>
    <mergeCell ref="D52:F67"/>
    <mergeCell ref="AE104:AF105"/>
    <mergeCell ref="B108:C115"/>
    <mergeCell ref="AA104:AB105"/>
    <mergeCell ref="D106:L107"/>
    <mergeCell ref="M104:N105"/>
    <mergeCell ref="O104:P105"/>
    <mergeCell ref="AI103:AN103"/>
    <mergeCell ref="W103:AH103"/>
    <mergeCell ref="AK104:AL105"/>
    <mergeCell ref="AM104:AN105"/>
    <mergeCell ref="AI104:AJ105"/>
    <mergeCell ref="W104:X105"/>
    <mergeCell ref="M112:S113"/>
    <mergeCell ref="M114:S115"/>
    <mergeCell ref="T112:AB113"/>
    <mergeCell ref="T114:AB115"/>
    <mergeCell ref="AG112:AM113"/>
    <mergeCell ref="AG114:AM115"/>
    <mergeCell ref="Q104:R105"/>
    <mergeCell ref="Y104:Z105"/>
    <mergeCell ref="B106:C107"/>
    <mergeCell ref="AD110:AE111"/>
    <mergeCell ref="T110:AB111"/>
    <mergeCell ref="T108:AB109"/>
    <mergeCell ref="AN110:AO111"/>
    <mergeCell ref="BE124:BE125"/>
    <mergeCell ref="B116:C121"/>
    <mergeCell ref="M116:S117"/>
    <mergeCell ref="AC116:AC117"/>
    <mergeCell ref="AF116:AF117"/>
    <mergeCell ref="M118:S119"/>
    <mergeCell ref="B122:C127"/>
    <mergeCell ref="D122:L127"/>
    <mergeCell ref="M122:S123"/>
    <mergeCell ref="M124:S125"/>
    <mergeCell ref="M126:S127"/>
    <mergeCell ref="AF120:AF121"/>
    <mergeCell ref="AS124:AU125"/>
    <mergeCell ref="AP122:AR123"/>
    <mergeCell ref="AG126:AM127"/>
    <mergeCell ref="T120:AB121"/>
    <mergeCell ref="AG116:AM117"/>
    <mergeCell ref="AP116:AR117"/>
    <mergeCell ref="T116:AB117"/>
    <mergeCell ref="T118:AB119"/>
    <mergeCell ref="BA103:BB104"/>
    <mergeCell ref="M84:O85"/>
    <mergeCell ref="AO85:BF86"/>
    <mergeCell ref="AN116:AO117"/>
    <mergeCell ref="AS116:AU117"/>
    <mergeCell ref="AG104:AH105"/>
    <mergeCell ref="U104:V105"/>
    <mergeCell ref="D116:L121"/>
    <mergeCell ref="AV116:BD117"/>
    <mergeCell ref="AV120:BD121"/>
    <mergeCell ref="AD116:AE119"/>
    <mergeCell ref="AD120:AE121"/>
    <mergeCell ref="AF118:AF119"/>
    <mergeCell ref="M120:S121"/>
    <mergeCell ref="AF106:AO107"/>
    <mergeCell ref="P85:Q85"/>
    <mergeCell ref="D84:F85"/>
    <mergeCell ref="BE110:BE111"/>
    <mergeCell ref="AS110:AU111"/>
    <mergeCell ref="BE108:BE109"/>
    <mergeCell ref="AV110:BD111"/>
    <mergeCell ref="AN108:AO109"/>
    <mergeCell ref="AF110:AF111"/>
    <mergeCell ref="N99:V99"/>
    <mergeCell ref="AN80:AO81"/>
    <mergeCell ref="AP70:AR71"/>
    <mergeCell ref="AN71:AO71"/>
    <mergeCell ref="AC108:AC109"/>
    <mergeCell ref="AD108:AE109"/>
    <mergeCell ref="AC104:AD105"/>
    <mergeCell ref="D68:L75"/>
    <mergeCell ref="AP108:AR108"/>
    <mergeCell ref="AS108:AU108"/>
    <mergeCell ref="AG72:AM73"/>
    <mergeCell ref="AG74:AM75"/>
    <mergeCell ref="AD70:AE73"/>
    <mergeCell ref="AG76:AM77"/>
    <mergeCell ref="D76:L77"/>
    <mergeCell ref="AS109:AU109"/>
    <mergeCell ref="AK86:AM86"/>
    <mergeCell ref="B82:AH83"/>
    <mergeCell ref="B87:E88"/>
    <mergeCell ref="B85:C85"/>
    <mergeCell ref="G85:H85"/>
    <mergeCell ref="AF72:AF73"/>
    <mergeCell ref="AF74:AF75"/>
    <mergeCell ref="AC68:AC69"/>
    <mergeCell ref="AF70:AF71"/>
    <mergeCell ref="AP107:AR107"/>
    <mergeCell ref="T106:AC107"/>
    <mergeCell ref="AD106:AE107"/>
    <mergeCell ref="AP106:AU106"/>
    <mergeCell ref="M110:S111"/>
    <mergeCell ref="AF108:AF109"/>
    <mergeCell ref="AG108:AM109"/>
    <mergeCell ref="S104:T105"/>
    <mergeCell ref="M106:S107"/>
    <mergeCell ref="AC110:AC111"/>
    <mergeCell ref="BI115:BI177"/>
    <mergeCell ref="AG122:AM123"/>
    <mergeCell ref="AV130:BD131"/>
    <mergeCell ref="BE130:BE131"/>
    <mergeCell ref="AN122:AO123"/>
    <mergeCell ref="AG120:AM121"/>
    <mergeCell ref="AV156:BD157"/>
    <mergeCell ref="AC156:AC157"/>
    <mergeCell ref="AV144:BD145"/>
    <mergeCell ref="AF150:AF151"/>
    <mergeCell ref="AS128:AU129"/>
    <mergeCell ref="AV128:BD129"/>
    <mergeCell ref="AV124:BD125"/>
    <mergeCell ref="AS126:AU127"/>
    <mergeCell ref="AF136:AF137"/>
    <mergeCell ref="AS144:AU145"/>
    <mergeCell ref="AF130:AF131"/>
    <mergeCell ref="BE128:BE129"/>
    <mergeCell ref="AS122:AU123"/>
    <mergeCell ref="AG124:AM125"/>
    <mergeCell ref="AD128:AE129"/>
    <mergeCell ref="AG128:AM129"/>
    <mergeCell ref="AC128:AC129"/>
    <mergeCell ref="AV126:BD127"/>
    <mergeCell ref="B142:C147"/>
    <mergeCell ref="AG142:AM143"/>
    <mergeCell ref="AN135:AO135"/>
    <mergeCell ref="AN131:AO131"/>
    <mergeCell ref="AF128:AF129"/>
    <mergeCell ref="AF140:AF141"/>
    <mergeCell ref="AG140:AM141"/>
    <mergeCell ref="D142:L147"/>
    <mergeCell ref="M142:S143"/>
    <mergeCell ref="M140:S141"/>
    <mergeCell ref="M138:S139"/>
    <mergeCell ref="M146:S147"/>
    <mergeCell ref="M144:S145"/>
    <mergeCell ref="B128:C135"/>
    <mergeCell ref="D128:L135"/>
    <mergeCell ref="B136:C141"/>
    <mergeCell ref="D136:L141"/>
    <mergeCell ref="M128:S129"/>
    <mergeCell ref="M132:S133"/>
    <mergeCell ref="M134:S135"/>
    <mergeCell ref="T132:AB133"/>
    <mergeCell ref="T128:AB129"/>
    <mergeCell ref="T130:AB131"/>
    <mergeCell ref="T134:AB135"/>
    <mergeCell ref="AS130:AU131"/>
    <mergeCell ref="AS112:AU113"/>
    <mergeCell ref="AS114:AU115"/>
    <mergeCell ref="M136:S137"/>
    <mergeCell ref="AN128:AO129"/>
    <mergeCell ref="AF144:AF145"/>
    <mergeCell ref="AS142:AU143"/>
    <mergeCell ref="AP132:AR135"/>
    <mergeCell ref="AS140:AU141"/>
    <mergeCell ref="M130:S131"/>
    <mergeCell ref="AF124:AF125"/>
    <mergeCell ref="AC122:AC123"/>
    <mergeCell ref="AF126:AF127"/>
    <mergeCell ref="T122:AB123"/>
    <mergeCell ref="T124:AB125"/>
    <mergeCell ref="T126:AB127"/>
    <mergeCell ref="AD122:AE125"/>
    <mergeCell ref="AD126:AE127"/>
    <mergeCell ref="AD132:AE133"/>
    <mergeCell ref="AD134:AE135"/>
    <mergeCell ref="AG132:AM133"/>
    <mergeCell ref="AG134:AM135"/>
    <mergeCell ref="T136:AB137"/>
    <mergeCell ref="AN112:AO113"/>
    <mergeCell ref="AG144:AM145"/>
    <mergeCell ref="AP128:AR129"/>
    <mergeCell ref="AP130:AR131"/>
    <mergeCell ref="AP140:AR141"/>
    <mergeCell ref="AP109:AR109"/>
    <mergeCell ref="AP110:AR111"/>
    <mergeCell ref="AG136:AM137"/>
    <mergeCell ref="AP112:AR113"/>
    <mergeCell ref="AP114:AR115"/>
    <mergeCell ref="AG130:AM131"/>
    <mergeCell ref="AG110:AM111"/>
    <mergeCell ref="AG118:AM119"/>
    <mergeCell ref="BE142:BE143"/>
    <mergeCell ref="BE116:BE117"/>
    <mergeCell ref="BE122:BE123"/>
    <mergeCell ref="AC142:AC143"/>
    <mergeCell ref="AV118:BD119"/>
    <mergeCell ref="BE136:BE137"/>
    <mergeCell ref="BE138:BE139"/>
    <mergeCell ref="AS136:AU137"/>
    <mergeCell ref="AV136:BD137"/>
    <mergeCell ref="AC136:AC137"/>
    <mergeCell ref="AS138:AU139"/>
    <mergeCell ref="AD136:AE137"/>
    <mergeCell ref="AD138:AE141"/>
    <mergeCell ref="AN136:AO137"/>
    <mergeCell ref="AV122:BD123"/>
    <mergeCell ref="AV140:BD141"/>
    <mergeCell ref="AV138:BD139"/>
    <mergeCell ref="AD130:AE131"/>
    <mergeCell ref="AF142:AF143"/>
    <mergeCell ref="AD142:AE143"/>
    <mergeCell ref="AV142:BD143"/>
    <mergeCell ref="AN142:AO143"/>
    <mergeCell ref="AS120:AU121"/>
    <mergeCell ref="AS118:AU119"/>
    <mergeCell ref="B148:C163"/>
    <mergeCell ref="D148:F163"/>
    <mergeCell ref="G148:L155"/>
    <mergeCell ref="M162:S163"/>
    <mergeCell ref="G156:L163"/>
    <mergeCell ref="M156:S157"/>
    <mergeCell ref="M150:S151"/>
    <mergeCell ref="M148:S149"/>
    <mergeCell ref="M160:S161"/>
    <mergeCell ref="M158:S159"/>
    <mergeCell ref="M152:S153"/>
    <mergeCell ref="M154:S155"/>
    <mergeCell ref="T158:AB159"/>
    <mergeCell ref="T160:AB161"/>
    <mergeCell ref="T162:AB163"/>
    <mergeCell ref="BE148:BE149"/>
    <mergeCell ref="AP148:AR149"/>
    <mergeCell ref="AS146:AU147"/>
    <mergeCell ref="AV146:BD147"/>
    <mergeCell ref="AV150:BD151"/>
    <mergeCell ref="AC148:AC149"/>
    <mergeCell ref="AS150:AU151"/>
    <mergeCell ref="AG148:AM149"/>
    <mergeCell ref="AF146:AF147"/>
    <mergeCell ref="AG146:AM147"/>
    <mergeCell ref="AD153:AE155"/>
    <mergeCell ref="BE150:BE151"/>
    <mergeCell ref="AD144:AE147"/>
    <mergeCell ref="AD158:AE159"/>
    <mergeCell ref="AD156:AE157"/>
    <mergeCell ref="AD148:AE149"/>
    <mergeCell ref="AD150:AE151"/>
    <mergeCell ref="AF148:AF149"/>
    <mergeCell ref="BE144:BE145"/>
    <mergeCell ref="AN148:AO149"/>
    <mergeCell ref="AS148:AU149"/>
    <mergeCell ref="AP164:AR165"/>
    <mergeCell ref="AP166:AR167"/>
    <mergeCell ref="BE164:BE165"/>
    <mergeCell ref="AN167:AO167"/>
    <mergeCell ref="AS162:AU163"/>
    <mergeCell ref="AF156:AF157"/>
    <mergeCell ref="AG156:AM157"/>
    <mergeCell ref="AP156:AR157"/>
    <mergeCell ref="AS158:AU159"/>
    <mergeCell ref="AN163:AO163"/>
    <mergeCell ref="AG158:AM159"/>
    <mergeCell ref="AG162:AM163"/>
    <mergeCell ref="AF162:AF163"/>
    <mergeCell ref="AN159:AO159"/>
    <mergeCell ref="AF158:AF159"/>
    <mergeCell ref="AN156:AO157"/>
    <mergeCell ref="AS156:AU157"/>
    <mergeCell ref="AS164:AU165"/>
    <mergeCell ref="AS166:AU167"/>
    <mergeCell ref="AV164:BD165"/>
    <mergeCell ref="AF164:AF165"/>
    <mergeCell ref="AG164:AM165"/>
    <mergeCell ref="AD172:AE173"/>
    <mergeCell ref="B172:C173"/>
    <mergeCell ref="D172:L173"/>
    <mergeCell ref="AD164:AE165"/>
    <mergeCell ref="D164:L171"/>
    <mergeCell ref="M166:S167"/>
    <mergeCell ref="AC164:AC165"/>
    <mergeCell ref="M172:S173"/>
    <mergeCell ref="B164:C171"/>
    <mergeCell ref="T164:AB165"/>
    <mergeCell ref="T166:AB167"/>
    <mergeCell ref="T172:AB173"/>
    <mergeCell ref="M168:S169"/>
    <mergeCell ref="M170:S171"/>
    <mergeCell ref="T168:AB169"/>
    <mergeCell ref="M164:S165"/>
    <mergeCell ref="BF115:BF177"/>
    <mergeCell ref="AF122:AF123"/>
    <mergeCell ref="D108:L115"/>
    <mergeCell ref="M108:S109"/>
    <mergeCell ref="AN164:AO165"/>
    <mergeCell ref="B183:E184"/>
    <mergeCell ref="F183:Z184"/>
    <mergeCell ref="B189:B192"/>
    <mergeCell ref="C189:C192"/>
    <mergeCell ref="D189:Y189"/>
    <mergeCell ref="Z189:AQ189"/>
    <mergeCell ref="AR187:BH188"/>
    <mergeCell ref="D190:Y192"/>
    <mergeCell ref="AR190:BH192"/>
    <mergeCell ref="BA183:BH183"/>
    <mergeCell ref="AR189:BH189"/>
    <mergeCell ref="AK186:AM186"/>
    <mergeCell ref="AO185:BF186"/>
    <mergeCell ref="Z190:AQ192"/>
    <mergeCell ref="B174:C174"/>
    <mergeCell ref="D174:L174"/>
    <mergeCell ref="M174:S174"/>
    <mergeCell ref="T174:AB174"/>
    <mergeCell ref="AD174:AE174"/>
    <mergeCell ref="B178:AH179"/>
    <mergeCell ref="AS178:AV178"/>
    <mergeCell ref="B181:C181"/>
    <mergeCell ref="G181:H181"/>
    <mergeCell ref="P181:Q181"/>
    <mergeCell ref="AO181:BF182"/>
    <mergeCell ref="AK182:AM182"/>
    <mergeCell ref="BA178:BC178"/>
    <mergeCell ref="BD178:BG178"/>
    <mergeCell ref="AS179:AV179"/>
    <mergeCell ref="AW179:AY179"/>
    <mergeCell ref="BA179:BC179"/>
    <mergeCell ref="BE179:BG179"/>
    <mergeCell ref="D180:F181"/>
    <mergeCell ref="I180:K181"/>
    <mergeCell ref="M180:O181"/>
    <mergeCell ref="AW178:AZ178"/>
    <mergeCell ref="AG172:AM173"/>
    <mergeCell ref="AP168:AR171"/>
    <mergeCell ref="AF172:AF173"/>
    <mergeCell ref="AG174:AM174"/>
    <mergeCell ref="AN174:AO174"/>
    <mergeCell ref="AF166:AF167"/>
    <mergeCell ref="AG166:AM167"/>
    <mergeCell ref="BE176:BE177"/>
    <mergeCell ref="AP177:AU177"/>
    <mergeCell ref="BE166:BE167"/>
    <mergeCell ref="AV166:BD167"/>
    <mergeCell ref="AF176:AM177"/>
    <mergeCell ref="AN176:AO177"/>
    <mergeCell ref="AP176:AU176"/>
    <mergeCell ref="AF170:AF171"/>
    <mergeCell ref="AG170:AM171"/>
    <mergeCell ref="AN170:AO171"/>
    <mergeCell ref="BH115:BH177"/>
    <mergeCell ref="AQ175:AU175"/>
    <mergeCell ref="AV175:BE175"/>
    <mergeCell ref="AV172:BD173"/>
    <mergeCell ref="AG175:AO175"/>
    <mergeCell ref="AP172:AR173"/>
    <mergeCell ref="AS172:AU173"/>
    <mergeCell ref="AS174:AU174"/>
    <mergeCell ref="AV174:BD174"/>
    <mergeCell ref="BE156:BE157"/>
    <mergeCell ref="BE158:BE159"/>
    <mergeCell ref="AV158:BD159"/>
    <mergeCell ref="AV162:BD163"/>
    <mergeCell ref="AV148:BD149"/>
    <mergeCell ref="AP118:AR121"/>
    <mergeCell ref="AP124:AR127"/>
    <mergeCell ref="AP136:AR137"/>
    <mergeCell ref="AP138:AR139"/>
    <mergeCell ref="AP142:AR145"/>
    <mergeCell ref="AP146:AR147"/>
    <mergeCell ref="BG115:BG177"/>
    <mergeCell ref="BE118:BE119"/>
    <mergeCell ref="AV176:BD177"/>
    <mergeCell ref="AP174:AR174"/>
    <mergeCell ref="BE48:BE49"/>
    <mergeCell ref="AN46:AO47"/>
    <mergeCell ref="AP40:AR41"/>
    <mergeCell ref="AP42:AR43"/>
    <mergeCell ref="AP46:AR49"/>
    <mergeCell ref="AP50:AR51"/>
    <mergeCell ref="AP68:AR69"/>
    <mergeCell ref="BE60:BE61"/>
    <mergeCell ref="AV42:BD43"/>
    <mergeCell ref="AS44:AU45"/>
    <mergeCell ref="AV44:BD45"/>
    <mergeCell ref="AS46:AU47"/>
    <mergeCell ref="AS48:AU49"/>
    <mergeCell ref="BE46:BE47"/>
    <mergeCell ref="BE52:BE53"/>
    <mergeCell ref="AV56:BD57"/>
    <mergeCell ref="AV64:BD65"/>
    <mergeCell ref="AV66:BD67"/>
    <mergeCell ref="BE64:BE65"/>
    <mergeCell ref="AN67:AO67"/>
    <mergeCell ref="AN51:AO51"/>
    <mergeCell ref="AN49:AO49"/>
    <mergeCell ref="AN45:AO45"/>
    <mergeCell ref="AS40:AU41"/>
    <mergeCell ref="AD36:AE37"/>
    <mergeCell ref="AD38:AE39"/>
    <mergeCell ref="AG36:AM37"/>
    <mergeCell ref="AG38:AM39"/>
    <mergeCell ref="C4:H5"/>
    <mergeCell ref="C100:H101"/>
    <mergeCell ref="AV40:BD41"/>
    <mergeCell ref="AV34:BD35"/>
    <mergeCell ref="AN35:AO35"/>
    <mergeCell ref="AN68:AO69"/>
    <mergeCell ref="AP34:AR35"/>
    <mergeCell ref="D94:Y96"/>
    <mergeCell ref="B52:C67"/>
    <mergeCell ref="AG52:AM53"/>
    <mergeCell ref="AG54:AM55"/>
    <mergeCell ref="AF60:AF61"/>
    <mergeCell ref="AG60:AM61"/>
    <mergeCell ref="AG62:AM63"/>
    <mergeCell ref="M52:S53"/>
    <mergeCell ref="T54:AB55"/>
    <mergeCell ref="AS16:AU17"/>
    <mergeCell ref="AV16:BD17"/>
    <mergeCell ref="AS76:AU77"/>
    <mergeCell ref="D93:Y93"/>
    <mergeCell ref="T20:AB21"/>
    <mergeCell ref="T22:AB23"/>
    <mergeCell ref="T24:AB25"/>
    <mergeCell ref="T26:AB27"/>
    <mergeCell ref="T28:AB29"/>
    <mergeCell ref="M72:S73"/>
    <mergeCell ref="M74:S75"/>
    <mergeCell ref="T72:AB73"/>
    <mergeCell ref="T74:AB75"/>
    <mergeCell ref="T52:AB53"/>
    <mergeCell ref="T30:AB31"/>
    <mergeCell ref="T32:AB33"/>
    <mergeCell ref="T34:AB35"/>
    <mergeCell ref="T36:AB37"/>
    <mergeCell ref="T38:AB39"/>
    <mergeCell ref="T40:AB41"/>
    <mergeCell ref="T42:AB43"/>
    <mergeCell ref="T44:AB45"/>
    <mergeCell ref="T46:AB47"/>
    <mergeCell ref="T48:AB49"/>
    <mergeCell ref="T50:AB51"/>
    <mergeCell ref="M36:S37"/>
    <mergeCell ref="M38:S39"/>
    <mergeCell ref="M56:S57"/>
    <mergeCell ref="AD74:AE75"/>
    <mergeCell ref="AS56:AU57"/>
    <mergeCell ref="AS74:AU75"/>
    <mergeCell ref="AP54:AR57"/>
    <mergeCell ref="AP58:AR59"/>
    <mergeCell ref="M64:S65"/>
    <mergeCell ref="T64:AB65"/>
    <mergeCell ref="T66:AB67"/>
    <mergeCell ref="M66:S67"/>
    <mergeCell ref="AD64:AE67"/>
    <mergeCell ref="AG64:AM65"/>
    <mergeCell ref="AG66:AM67"/>
    <mergeCell ref="AP62:AR65"/>
    <mergeCell ref="AP66:AR67"/>
    <mergeCell ref="T56:AB57"/>
    <mergeCell ref="T58:AB59"/>
    <mergeCell ref="AS64:AU65"/>
    <mergeCell ref="AS66:AU67"/>
    <mergeCell ref="AS72:AU73"/>
    <mergeCell ref="AF54:AF55"/>
    <mergeCell ref="AN65:AO65"/>
    <mergeCell ref="AF66:AF67"/>
    <mergeCell ref="T60:AB61"/>
    <mergeCell ref="T62:AB63"/>
  </mergeCells>
  <phoneticPr fontId="2"/>
  <pageMargins left="0.39370078740157483" right="0.19685039370078741" top="0.59055118110236227" bottom="0.39370078740157483" header="0.51181102362204722" footer="0.51181102362204722"/>
  <pageSetup paperSize="9" scale="88" orientation="portrait" r:id="rId1"/>
  <headerFooter alignWithMargins="0"/>
  <rowBreaks count="1" manualBreakCount="1">
    <brk id="9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2025-03-19T06:02:11Z</dcterms:modified>
</cp:coreProperties>
</file>